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6605" windowHeight="7995" firstSheet="1" activeTab="1"/>
  </bookViews>
  <sheets>
    <sheet name="27.02.2013" sheetId="2" r:id="rId1"/>
    <sheet name="ELENCO PARCO MACCHINE" sheetId="9" r:id="rId2"/>
    <sheet name="Foglio2" sheetId="10" r:id="rId3"/>
    <sheet name="Foglio1" sheetId="11" r:id="rId4"/>
  </sheets>
  <calcPr calcId="124519"/>
</workbook>
</file>

<file path=xl/calcChain.xml><?xml version="1.0" encoding="utf-8"?>
<calcChain xmlns="http://schemas.openxmlformats.org/spreadsheetml/2006/main">
  <c r="M50" i="2"/>
  <c r="M47"/>
</calcChain>
</file>

<file path=xl/sharedStrings.xml><?xml version="1.0" encoding="utf-8"?>
<sst xmlns="http://schemas.openxmlformats.org/spreadsheetml/2006/main" count="520" uniqueCount="243">
  <si>
    <t>TARGA</t>
  </si>
  <si>
    <t>TIPO</t>
  </si>
  <si>
    <t>MARCA E MODELLO</t>
  </si>
  <si>
    <t>ALIM.</t>
  </si>
  <si>
    <t>Q.LI</t>
  </si>
  <si>
    <t>CV.</t>
  </si>
  <si>
    <t>Personale utilizzatario</t>
  </si>
  <si>
    <t>Scad.</t>
  </si>
  <si>
    <t>assic.</t>
  </si>
  <si>
    <t>bollo</t>
  </si>
  <si>
    <t>importo</t>
  </si>
  <si>
    <t>Scadenza</t>
  </si>
  <si>
    <t>revisione</t>
  </si>
  <si>
    <t>Ufficio assegnatario</t>
  </si>
  <si>
    <t>Data</t>
  </si>
  <si>
    <t>immatric.</t>
  </si>
  <si>
    <t>N.</t>
  </si>
  <si>
    <t>CZ447611</t>
  </si>
  <si>
    <t>CZ454479</t>
  </si>
  <si>
    <t>AX995DH</t>
  </si>
  <si>
    <t>AX900DM</t>
  </si>
  <si>
    <t>AX999DH</t>
  </si>
  <si>
    <t>CF268PS</t>
  </si>
  <si>
    <t>BN142MW</t>
  </si>
  <si>
    <t>BV233FZ</t>
  </si>
  <si>
    <t>AX997DH</t>
  </si>
  <si>
    <t>CW420KL</t>
  </si>
  <si>
    <t>CW187KK</t>
  </si>
  <si>
    <t>CW188KK</t>
  </si>
  <si>
    <t>CF269PS</t>
  </si>
  <si>
    <t>CF270PS</t>
  </si>
  <si>
    <t>AX996DH</t>
  </si>
  <si>
    <t>AX998DH</t>
  </si>
  <si>
    <t>CZ564453</t>
  </si>
  <si>
    <t>CZ527620</t>
  </si>
  <si>
    <t>CZ565405</t>
  </si>
  <si>
    <t>DH476AA</t>
  </si>
  <si>
    <t>DH860AB</t>
  </si>
  <si>
    <t>AG389BG</t>
  </si>
  <si>
    <t>DL942WT</t>
  </si>
  <si>
    <t>DY023TM</t>
  </si>
  <si>
    <t>DY030TM</t>
  </si>
  <si>
    <t>DZ904CT</t>
  </si>
  <si>
    <t>EB693GJ</t>
  </si>
  <si>
    <t>EB694GJ</t>
  </si>
  <si>
    <t>EB695GJ</t>
  </si>
  <si>
    <t>DE301EE</t>
  </si>
  <si>
    <t>DE568EE</t>
  </si>
  <si>
    <t>CP280VL</t>
  </si>
  <si>
    <t>CP279VL</t>
  </si>
  <si>
    <t>CP051VL</t>
  </si>
  <si>
    <t>BH917TY</t>
  </si>
  <si>
    <t>EF684NH</t>
  </si>
  <si>
    <t>EH031BH</t>
  </si>
  <si>
    <t>DB177EC</t>
  </si>
  <si>
    <t>DB229EC</t>
  </si>
  <si>
    <t>CZ562168</t>
  </si>
  <si>
    <t>Autovettura</t>
  </si>
  <si>
    <t>Autocarro</t>
  </si>
  <si>
    <t>Ambulanza</t>
  </si>
  <si>
    <t>Automedica</t>
  </si>
  <si>
    <t>Alfa Romeo 33</t>
  </si>
  <si>
    <t>Fiat Scudo</t>
  </si>
  <si>
    <t>Fiat Panda 900 ie</t>
  </si>
  <si>
    <t>Fiat Punto 1.2 II serie</t>
  </si>
  <si>
    <t>Fiat Panda 1.2 II serie</t>
  </si>
  <si>
    <t>Renault  Kango I serie</t>
  </si>
  <si>
    <t>Fiat Ducato</t>
  </si>
  <si>
    <t>Fiat Panda 4 x 4</t>
  </si>
  <si>
    <t>Fiat Fiorino</t>
  </si>
  <si>
    <t>Fiat Panda 4 x 4 II serie</t>
  </si>
  <si>
    <t>Fiat Doblò II serie</t>
  </si>
  <si>
    <t>30.06.89</t>
  </si>
  <si>
    <t>11.10.89</t>
  </si>
  <si>
    <t>09.07.98</t>
  </si>
  <si>
    <t>04.02.03</t>
  </si>
  <si>
    <t>22.05.01</t>
  </si>
  <si>
    <t>30.04.01</t>
  </si>
  <si>
    <t>18.07.05</t>
  </si>
  <si>
    <t>19.05.05</t>
  </si>
  <si>
    <t>22.11.93</t>
  </si>
  <si>
    <t>15.03.93</t>
  </si>
  <si>
    <t>23.12.93</t>
  </si>
  <si>
    <t>01.03.07</t>
  </si>
  <si>
    <t>26.11.07</t>
  </si>
  <si>
    <t>31.08.09</t>
  </si>
  <si>
    <t>30.10.09</t>
  </si>
  <si>
    <t>31.03.10</t>
  </si>
  <si>
    <t>09.01.07</t>
  </si>
  <si>
    <t>01.07.04</t>
  </si>
  <si>
    <t>01.03.00</t>
  </si>
  <si>
    <t>28.01.11</t>
  </si>
  <si>
    <t>03.06.11</t>
  </si>
  <si>
    <t>01.05.06</t>
  </si>
  <si>
    <t>01.06.06</t>
  </si>
  <si>
    <t>22.09.93</t>
  </si>
  <si>
    <t>B</t>
  </si>
  <si>
    <t>D</t>
  </si>
  <si>
    <t>Dir. San. Vibo</t>
  </si>
  <si>
    <t>Medicina Legale</t>
  </si>
  <si>
    <t>DSB Vibo</t>
  </si>
  <si>
    <t>Serv. Vari Vibo</t>
  </si>
  <si>
    <t>Direz. Generale</t>
  </si>
  <si>
    <t>Farmacia Vibo</t>
  </si>
  <si>
    <t>Distretto Economato U. Tecnico di Tropea</t>
  </si>
  <si>
    <t>Distretto Serra</t>
  </si>
  <si>
    <t>Manutenzione VV</t>
  </si>
  <si>
    <t>S.S.M. Nicotera</t>
  </si>
  <si>
    <t>Dialisi Serra</t>
  </si>
  <si>
    <t>Ammin. Serra</t>
  </si>
  <si>
    <t>Dir. San. Tropea</t>
  </si>
  <si>
    <t>Veterinari Serra</t>
  </si>
  <si>
    <t>Farmacia Serra</t>
  </si>
  <si>
    <t>Manutenzione P.O. Serra</t>
  </si>
  <si>
    <t>Dip. Prevenzione</t>
  </si>
  <si>
    <t>Prelievi Nicotera</t>
  </si>
  <si>
    <t>S.S.M. Mileto</t>
  </si>
  <si>
    <t>S.S.M. Serra</t>
  </si>
  <si>
    <t>Veterinari Vibo</t>
  </si>
  <si>
    <t>U.O. Prev. e Sic.</t>
  </si>
  <si>
    <t>P.O. Serra</t>
  </si>
  <si>
    <t>P.O. Vibo</t>
  </si>
  <si>
    <t>P.O. Tropea</t>
  </si>
  <si>
    <t>SUEM 118</t>
  </si>
  <si>
    <t>Manutenzione  P.O. VV</t>
  </si>
  <si>
    <t>31.07.97</t>
  </si>
  <si>
    <t>(Servizio Farmaceutico) Ravenna</t>
  </si>
  <si>
    <t>(Prevenzione) Lampasi Aless.</t>
  </si>
  <si>
    <t>Ufficio Economato/U. Tecnico</t>
  </si>
  <si>
    <t>(Screenning) Tarzia</t>
  </si>
  <si>
    <t>(U. Tecn./Veterinario) Loiacono G.</t>
  </si>
  <si>
    <t>D.G.</t>
  </si>
  <si>
    <t>ADI- Sicari/Galati</t>
  </si>
  <si>
    <t> Referente sig.ra Pisani Franca</t>
  </si>
  <si>
    <t>Referente sig. Messina</t>
  </si>
  <si>
    <t> Referente bollo sig. Ferrari</t>
  </si>
  <si>
    <t>Mileto c/o 0fficina riparaz. Da rottamare</t>
  </si>
  <si>
    <t>Morabito    (ricevuta bollo)</t>
  </si>
  <si>
    <t> Utilizzata dalla d.ssa Campisi</t>
  </si>
  <si>
    <t>Mileto da rottomare</t>
  </si>
  <si>
    <t>Ex ambulanza Serra (trasformata)</t>
  </si>
  <si>
    <t>Augurusa</t>
  </si>
  <si>
    <t>Mercuri (referente bollo:Ferrari)</t>
  </si>
  <si>
    <t>Carchedi</t>
  </si>
  <si>
    <t>Ruffa/Mazzeo</t>
  </si>
  <si>
    <t>Pugliese/Marzano/Piraino</t>
  </si>
  <si>
    <t>Luciano</t>
  </si>
  <si>
    <t>NON IDONEA (rottamazione?)</t>
  </si>
  <si>
    <t>I/F</t>
  </si>
  <si>
    <t>Val.</t>
  </si>
  <si>
    <t>30/4/2012 pag.bollo scaduto</t>
  </si>
  <si>
    <t>NON IDONEA (rottamazione)</t>
  </si>
  <si>
    <t>rifer.bollo Marino</t>
  </si>
  <si>
    <t xml:space="preserve">31/12/10 pagare bollo 2011
2012
2013
</t>
  </si>
  <si>
    <t xml:space="preserve">    ← LI   PAGA   MORLE'      (ECONOMO DISTRETTO)  </t>
  </si>
  <si>
    <r>
      <t> </t>
    </r>
    <r>
      <rPr>
        <sz val="10"/>
        <rFont val="Arial"/>
        <family val="2"/>
      </rPr>
      <t xml:space="preserve">Referente sig. Morabito </t>
    </r>
  </si>
  <si>
    <t>Servizio Veterinario    (SEQUESTRATA)</t>
  </si>
  <si>
    <t xml:space="preserve">Uff.tecnico </t>
  </si>
  <si>
    <t>(Scrivo)</t>
  </si>
  <si>
    <t>TROPEA</t>
  </si>
  <si>
    <t>SORIANO</t>
  </si>
  <si>
    <r>
      <t xml:space="preserve">da almeno 1 anno dr.Vecchio </t>
    </r>
    <r>
      <rPr>
        <sz val="10"/>
        <color rgb="FFFF0000"/>
        <rFont val="Arial"/>
        <family val="2"/>
      </rPr>
      <t>sequestrata</t>
    </r>
  </si>
  <si>
    <t xml:space="preserve">                                                                 04.02.03</t>
  </si>
  <si>
    <t>demolita</t>
  </si>
  <si>
    <r>
      <t xml:space="preserve">Volkswagen Trasporter???? </t>
    </r>
    <r>
      <rPr>
        <sz val="10"/>
        <color rgb="FFFF0000"/>
        <rFont val="Arial"/>
        <family val="2"/>
      </rPr>
      <t>P.O.SERRA</t>
    </r>
  </si>
  <si>
    <t>in quanto in officina</t>
  </si>
  <si>
    <t>attualmente in prestito al P.O. di Serra</t>
  </si>
  <si>
    <t>E' da circa 7 mesi in officina</t>
  </si>
  <si>
    <t>*Richiedere rimborso</t>
  </si>
  <si>
    <t>(*) 44,17</t>
  </si>
  <si>
    <r>
      <t xml:space="preserve">Fiat Stilo </t>
    </r>
    <r>
      <rPr>
        <sz val="8"/>
        <color rgb="FFFF0000"/>
        <rFont val="Arial"/>
        <family val="2"/>
      </rPr>
      <t>(imm.12.6.2006?)</t>
    </r>
  </si>
  <si>
    <r>
      <t xml:space="preserve">Fiat Ducato 230 </t>
    </r>
    <r>
      <rPr>
        <sz val="8"/>
        <color rgb="FFFF0000"/>
        <rFont val="Arial"/>
        <family val="2"/>
      </rPr>
      <t>(imm.22.3.2000)</t>
    </r>
  </si>
  <si>
    <r>
      <t xml:space="preserve">Fiat Ducato 244 </t>
    </r>
    <r>
      <rPr>
        <sz val="8"/>
        <color rgb="FFFF0000"/>
        <rFont val="Arial"/>
        <family val="2"/>
      </rPr>
      <t>(imm.9/7/2004)</t>
    </r>
  </si>
  <si>
    <r>
      <t>Fiat Ducato</t>
    </r>
    <r>
      <rPr>
        <sz val="10"/>
        <color rgb="FFFF0000"/>
        <rFont val="Arial"/>
        <family val="2"/>
      </rPr>
      <t xml:space="preserve"> (imm.8.1.2007</t>
    </r>
    <r>
      <rPr>
        <sz val="10"/>
        <rFont val="Arial"/>
        <family val="2"/>
      </rPr>
      <t>)</t>
    </r>
  </si>
  <si>
    <r>
      <t>Fiat Ducato 244</t>
    </r>
    <r>
      <rPr>
        <sz val="8"/>
        <color rgb="FFFF0000"/>
        <rFont val="Arial"/>
        <family val="2"/>
      </rPr>
      <t xml:space="preserve"> (imm.21.07.2004)</t>
    </r>
  </si>
  <si>
    <r>
      <t>Fiat Ducato</t>
    </r>
    <r>
      <rPr>
        <sz val="10"/>
        <color rgb="FFFF0000"/>
        <rFont val="Arial"/>
        <family val="2"/>
      </rPr>
      <t xml:space="preserve"> (imm.3.6.2011)</t>
    </r>
  </si>
  <si>
    <r>
      <t>Fiat Ducato</t>
    </r>
    <r>
      <rPr>
        <sz val="10"/>
        <color rgb="FFFF0000"/>
        <rFont val="Arial"/>
        <family val="2"/>
      </rPr>
      <t xml:space="preserve">(imm.28.1.2011) </t>
    </r>
  </si>
  <si>
    <r>
      <t>Fiat Ducato 244</t>
    </r>
    <r>
      <rPr>
        <sz val="8"/>
        <color rgb="FFFF0000"/>
        <rFont val="Arial"/>
        <family val="2"/>
      </rPr>
      <t>(imm.21.7.2004)</t>
    </r>
  </si>
  <si>
    <r>
      <t xml:space="preserve">Fiat Ducato </t>
    </r>
    <r>
      <rPr>
        <sz val="8"/>
        <color rgb="FFFF0000"/>
        <rFont val="Arial"/>
        <family val="2"/>
      </rPr>
      <t>(imm.6.3.2007)</t>
    </r>
  </si>
  <si>
    <r>
      <t xml:space="preserve">Fiat Stilo </t>
    </r>
    <r>
      <rPr>
        <sz val="8"/>
        <color rgb="FFFF0000"/>
        <rFont val="Arial"/>
        <family val="2"/>
      </rPr>
      <t>(imm.26.5.2006)</t>
    </r>
  </si>
  <si>
    <r>
      <t>A.R. 159 2,4 JTDM</t>
    </r>
    <r>
      <rPr>
        <sz val="8"/>
        <color rgb="FFFF0000"/>
        <rFont val="Arial"/>
        <family val="2"/>
      </rPr>
      <t>(imm.12.3.2007)</t>
    </r>
  </si>
  <si>
    <r>
      <t>Fiat Ulisse II serie</t>
    </r>
    <r>
      <rPr>
        <sz val="8"/>
        <color rgb="FFFF0000"/>
        <rFont val="Arial"/>
        <family val="2"/>
      </rPr>
      <t>(imm.26.3.2007</t>
    </r>
    <r>
      <rPr>
        <sz val="10"/>
        <rFont val="Arial"/>
        <family val="2"/>
      </rPr>
      <t>)</t>
    </r>
  </si>
  <si>
    <r>
      <t xml:space="preserve">Grande Punto </t>
    </r>
    <r>
      <rPr>
        <sz val="10"/>
        <color rgb="FFFF0000"/>
        <rFont val="Arial"/>
        <family val="2"/>
      </rPr>
      <t>(imm.16.3.2010)</t>
    </r>
  </si>
  <si>
    <r>
      <t xml:space="preserve"> pag.bollo scaduto </t>
    </r>
    <r>
      <rPr>
        <sz val="8"/>
        <color rgb="FFFF0000"/>
        <rFont val="Arial"/>
        <family val="2"/>
      </rPr>
      <t xml:space="preserve">1.6.11-31.5.12  1.6.12-31.5.13 </t>
    </r>
    <r>
      <rPr>
        <sz val="8"/>
        <rFont val="Arial"/>
        <family val="2"/>
      </rPr>
      <t xml:space="preserve">1.6.13-31.5.14 </t>
    </r>
  </si>
  <si>
    <r>
      <t xml:space="preserve">             </t>
    </r>
    <r>
      <rPr>
        <sz val="8"/>
        <color rgb="FFFF0000"/>
        <rFont val="Arial"/>
        <family val="2"/>
      </rPr>
      <t xml:space="preserve">82,01            .             65,35 </t>
    </r>
    <r>
      <rPr>
        <sz val="8"/>
        <rFont val="Arial"/>
        <family val="2"/>
      </rPr>
      <t xml:space="preserve">                         ____                                       </t>
    </r>
  </si>
  <si>
    <t>30/4/2013 pag.bollo scaduto</t>
  </si>
  <si>
    <r>
      <t>Fiat Sedici 1.9 MJ</t>
    </r>
    <r>
      <rPr>
        <sz val="8"/>
        <color rgb="FFFF0000"/>
        <rFont val="Arial"/>
        <family val="2"/>
      </rPr>
      <t xml:space="preserve"> (imm.30.10.2010)</t>
    </r>
  </si>
  <si>
    <t xml:space="preserve"> pag.bollo scaduto 31/8/2010 31/8/2011 31/8/2012</t>
  </si>
  <si>
    <t>richiedere rimborso bollo</t>
  </si>
  <si>
    <r>
      <t>Alfa Romeo  (14AR6)</t>
    </r>
    <r>
      <rPr>
        <sz val="8"/>
        <color rgb="FFFF0000"/>
        <rFont val="Arial"/>
        <family val="2"/>
      </rPr>
      <t xml:space="preserve">  (11.10.89)</t>
    </r>
  </si>
  <si>
    <r>
      <t xml:space="preserve">Fiat Panda 900 ie </t>
    </r>
    <r>
      <rPr>
        <sz val="8"/>
        <color rgb="FFFF0000"/>
        <rFont val="Arial"/>
        <family val="2"/>
      </rPr>
      <t>(09.07.98</t>
    </r>
    <r>
      <rPr>
        <sz val="10"/>
        <rFont val="Arial"/>
        <family val="2"/>
      </rPr>
      <t>)</t>
    </r>
  </si>
  <si>
    <r>
      <t xml:space="preserve">Renault Kango I serie </t>
    </r>
    <r>
      <rPr>
        <sz val="10"/>
        <color rgb="FFFF0000"/>
        <rFont val="Arial"/>
        <family val="2"/>
      </rPr>
      <t>(</t>
    </r>
    <r>
      <rPr>
        <sz val="8"/>
        <color rgb="FFFF0000"/>
        <rFont val="Arial"/>
        <family val="2"/>
      </rPr>
      <t>04.02.03)</t>
    </r>
  </si>
  <si>
    <r>
      <t xml:space="preserve">Lancia K 2.4 Jtd LS  </t>
    </r>
    <r>
      <rPr>
        <sz val="8"/>
        <color rgb="FFFF0000"/>
        <rFont val="Arial"/>
        <family val="2"/>
      </rPr>
      <t>(30.04.01)</t>
    </r>
  </si>
  <si>
    <r>
      <t xml:space="preserve">Renault  Kango I serie </t>
    </r>
    <r>
      <rPr>
        <sz val="8"/>
        <color rgb="FFFF0000"/>
        <rFont val="Arial"/>
        <family val="2"/>
      </rPr>
      <t>(04.02.03)</t>
    </r>
  </si>
  <si>
    <r>
      <t xml:space="preserve">Fiat Ducato 230 </t>
    </r>
    <r>
      <rPr>
        <sz val="8"/>
        <color rgb="FFFF0000"/>
        <rFont val="Arial"/>
        <family val="2"/>
      </rPr>
      <t>(31.07.97)</t>
    </r>
  </si>
  <si>
    <r>
      <t>Fiat Panda 4x4 II serie</t>
    </r>
    <r>
      <rPr>
        <sz val="8"/>
        <color rgb="FFFF0000"/>
        <rFont val="Arial"/>
        <family val="2"/>
      </rPr>
      <t xml:space="preserve"> (26.11.07</t>
    </r>
    <r>
      <rPr>
        <sz val="10"/>
        <rFont val="Arial"/>
        <family val="2"/>
      </rPr>
      <t>)</t>
    </r>
  </si>
  <si>
    <r>
      <t xml:space="preserve">Fiat Ducato </t>
    </r>
    <r>
      <rPr>
        <sz val="8"/>
        <color rgb="FFFF0000"/>
        <rFont val="Arial"/>
        <family val="2"/>
      </rPr>
      <t>(imm.22.9.1993)</t>
    </r>
  </si>
  <si>
    <r>
      <rPr>
        <sz val="8"/>
        <color rgb="FF00B050"/>
        <rFont val="Arial"/>
        <family val="2"/>
      </rPr>
      <t>(*)</t>
    </r>
    <r>
      <rPr>
        <sz val="8"/>
        <rFont val="Arial"/>
        <family val="2"/>
      </rPr>
      <t xml:space="preserve">            richiedere rimborso</t>
    </r>
    <r>
      <rPr>
        <sz val="8"/>
        <color rgb="FFFF0000"/>
        <rFont val="Arial"/>
        <family val="2"/>
      </rPr>
      <t xml:space="preserve">            .             65,35   --------    </t>
    </r>
    <r>
      <rPr>
        <sz val="8"/>
        <rFont val="Arial"/>
        <family val="2"/>
      </rPr>
      <t xml:space="preserve">                                                                </t>
    </r>
  </si>
  <si>
    <t xml:space="preserve"> pag.bollo scaduto 274,56  378,63  373,00</t>
  </si>
  <si>
    <t>ELENCO PARCO MACCHINE (aggiornato al 27.2.2013)</t>
  </si>
  <si>
    <t xml:space="preserve"> 378,63  richidere  rimborso  </t>
  </si>
  <si>
    <t>cancellare i veicoli demoliti</t>
  </si>
  <si>
    <t>Parco Macchine Serra</t>
  </si>
  <si>
    <t>Tassone</t>
  </si>
  <si>
    <t>presunto</t>
  </si>
  <si>
    <t>da revisionare</t>
  </si>
  <si>
    <t xml:space="preserve">31/12/10 pagato bollo 192,90
190,05
148,92
</t>
  </si>
  <si>
    <t>totale bollo autovetture ed autocarri</t>
  </si>
  <si>
    <t>totale bollo ambulanze</t>
  </si>
  <si>
    <t>Cilindrata</t>
  </si>
  <si>
    <t>15.01.93</t>
  </si>
  <si>
    <r>
      <t>Alfa Romeo  (14AR6)</t>
    </r>
    <r>
      <rPr>
        <sz val="8"/>
        <color rgb="FFFF0000"/>
        <rFont val="Arial"/>
        <family val="2"/>
      </rPr>
      <t xml:space="preserve">  </t>
    </r>
  </si>
  <si>
    <t xml:space="preserve">Fiat Panda 900 ie </t>
  </si>
  <si>
    <t xml:space="preserve">Renault Kango I serie </t>
  </si>
  <si>
    <t xml:space="preserve">Lancia K 2.4 Jtd LS  </t>
  </si>
  <si>
    <t xml:space="preserve">Renault  Kango I serie </t>
  </si>
  <si>
    <t>A.R. 159 2,4 JTDM</t>
  </si>
  <si>
    <t>Fiat Ulisse II serie</t>
  </si>
  <si>
    <t xml:space="preserve">Fiat Ducato 230 </t>
  </si>
  <si>
    <r>
      <t>Fiat Panda 4x4 II serie</t>
    </r>
    <r>
      <rPr>
        <sz val="8"/>
        <color rgb="FFFF0000"/>
        <rFont val="Arial"/>
        <family val="2"/>
      </rPr>
      <t xml:space="preserve"> </t>
    </r>
  </si>
  <si>
    <r>
      <t>Fiat Sedici 1.9 MJ</t>
    </r>
    <r>
      <rPr>
        <sz val="8"/>
        <color rgb="FFFF0000"/>
        <rFont val="Arial"/>
        <family val="2"/>
      </rPr>
      <t xml:space="preserve"> </t>
    </r>
  </si>
  <si>
    <t xml:space="preserve">Grande Punto </t>
  </si>
  <si>
    <t xml:space="preserve">Fiat Ducato </t>
  </si>
  <si>
    <t>Fiat Ducato 244</t>
  </si>
  <si>
    <t>ELENCO PARCO MACCHINE</t>
  </si>
  <si>
    <t xml:space="preserve">                        DI VIBO VALENTIA</t>
  </si>
  <si>
    <t>16.03.10</t>
  </si>
  <si>
    <t>26.03.07</t>
  </si>
  <si>
    <t>12.03.07</t>
  </si>
  <si>
    <t>21.07.04</t>
  </si>
  <si>
    <t>09.07.04</t>
  </si>
  <si>
    <t>06.03.07</t>
  </si>
  <si>
    <t>Fiat Stilo</t>
  </si>
  <si>
    <t>26.05.06</t>
  </si>
  <si>
    <t>12.06.06</t>
  </si>
  <si>
    <t>EV854XN</t>
  </si>
  <si>
    <t>19.09.14</t>
  </si>
  <si>
    <t>Peugeot  Boxer vetrato 335 L2H2  3.0 cc 180 cv</t>
  </si>
  <si>
    <t>AZIENDA SANITARIA PROVINCIALE DI VIBO VALENTIA</t>
  </si>
  <si>
    <t>REGIONE CALABRIA</t>
  </si>
  <si>
    <t xml:space="preserve"> Via Dante Alighieri, n. 67 -  89900 Vibo Valentia - partita IVA 02866420793</t>
  </si>
  <si>
    <t xml:space="preserve"> UNITA' OPERATIVA PROGETTAZIONE E GESTIONE ATTIVITA TECNICHE</t>
  </si>
  <si>
    <t>ALLEGATO "A"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</si>
</sst>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FF0000"/>
      <name val="Arial"/>
      <family val="2"/>
    </font>
    <font>
      <sz val="10"/>
      <color rgb="FF00B050"/>
      <name val="Arial"/>
      <family val="2"/>
    </font>
    <font>
      <sz val="10"/>
      <color rgb="FFC00000"/>
      <name val="Arial"/>
      <family val="2"/>
    </font>
    <font>
      <sz val="8"/>
      <color rgb="FF00B050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7"/>
      <color theme="1"/>
      <name val="Times New Roman"/>
      <family val="1"/>
    </font>
    <font>
      <b/>
      <sz val="14"/>
      <name val="Perpetu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0" borderId="9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1" fillId="0" borderId="8" xfId="0" applyFont="1" applyBorder="1"/>
    <xf numFmtId="0" fontId="4" fillId="0" borderId="6" xfId="0" applyFont="1" applyBorder="1"/>
    <xf numFmtId="0" fontId="4" fillId="0" borderId="9" xfId="0" applyFont="1" applyBorder="1" applyAlignment="1">
      <alignment horizontal="center" vertical="top" wrapText="1"/>
    </xf>
    <xf numFmtId="0" fontId="1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" fillId="0" borderId="10" xfId="0" applyFont="1" applyBorder="1"/>
    <xf numFmtId="0" fontId="5" fillId="0" borderId="9" xfId="0" applyFont="1" applyBorder="1"/>
    <xf numFmtId="0" fontId="4" fillId="0" borderId="7" xfId="0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wrapText="1"/>
    </xf>
    <xf numFmtId="3" fontId="4" fillId="0" borderId="7" xfId="0" applyNumberFormat="1" applyFont="1" applyBorder="1" applyAlignment="1">
      <alignment horizontal="center" vertical="top" wrapText="1"/>
    </xf>
    <xf numFmtId="3" fontId="4" fillId="0" borderId="14" xfId="0" applyNumberFormat="1" applyFont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5" fillId="0" borderId="10" xfId="0" applyFont="1" applyBorder="1"/>
    <xf numFmtId="0" fontId="4" fillId="0" borderId="0" xfId="0" applyFont="1" applyBorder="1" applyAlignment="1">
      <alignment vertical="top"/>
    </xf>
    <xf numFmtId="0" fontId="4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4" fillId="2" borderId="1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5" fillId="2" borderId="9" xfId="0" applyFont="1" applyFill="1" applyBorder="1"/>
    <xf numFmtId="0" fontId="4" fillId="2" borderId="6" xfId="0" applyFont="1" applyFill="1" applyBorder="1" applyAlignment="1">
      <alignment vertical="top"/>
    </xf>
    <xf numFmtId="0" fontId="4" fillId="2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vertical="top"/>
    </xf>
    <xf numFmtId="0" fontId="4" fillId="0" borderId="9" xfId="0" applyFont="1" applyBorder="1"/>
    <xf numFmtId="0" fontId="7" fillId="0" borderId="1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4" xfId="0" applyFont="1" applyBorder="1"/>
    <xf numFmtId="14" fontId="4" fillId="0" borderId="9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right" vertical="top" wrapText="1"/>
    </xf>
    <xf numFmtId="14" fontId="7" fillId="0" borderId="1" xfId="0" applyNumberFormat="1" applyFont="1" applyBorder="1"/>
    <xf numFmtId="0" fontId="4" fillId="0" borderId="9" xfId="0" applyFont="1" applyBorder="1" applyAlignment="1">
      <alignment horizontal="left"/>
    </xf>
    <xf numFmtId="0" fontId="4" fillId="0" borderId="7" xfId="0" applyFont="1" applyBorder="1"/>
    <xf numFmtId="14" fontId="7" fillId="0" borderId="10" xfId="0" applyNumberFormat="1" applyFont="1" applyBorder="1" applyAlignment="1">
      <alignment horizontal="center"/>
    </xf>
    <xf numFmtId="0" fontId="4" fillId="0" borderId="13" xfId="0" applyFont="1" applyFill="1" applyBorder="1" applyAlignment="1">
      <alignment horizontal="right" vertical="top" wrapText="1"/>
    </xf>
    <xf numFmtId="14" fontId="7" fillId="0" borderId="10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0" xfId="0" applyFont="1" applyBorder="1"/>
    <xf numFmtId="14" fontId="7" fillId="0" borderId="1" xfId="0" applyNumberFormat="1" applyFont="1" applyBorder="1" applyAlignment="1">
      <alignment horizontal="center"/>
    </xf>
    <xf numFmtId="14" fontId="7" fillId="0" borderId="10" xfId="0" applyNumberFormat="1" applyFont="1" applyBorder="1"/>
    <xf numFmtId="0" fontId="7" fillId="0" borderId="8" xfId="0" applyFont="1" applyBorder="1" applyAlignment="1">
      <alignment horizontal="center"/>
    </xf>
    <xf numFmtId="0" fontId="4" fillId="0" borderId="10" xfId="0" applyFont="1" applyBorder="1"/>
    <xf numFmtId="3" fontId="7" fillId="0" borderId="10" xfId="0" applyNumberFormat="1" applyFont="1" applyBorder="1"/>
    <xf numFmtId="0" fontId="4" fillId="0" borderId="10" xfId="0" applyFont="1" applyBorder="1" applyAlignment="1">
      <alignment horizontal="left"/>
    </xf>
    <xf numFmtId="0" fontId="4" fillId="0" borderId="13" xfId="0" applyFont="1" applyBorder="1"/>
    <xf numFmtId="14" fontId="4" fillId="0" borderId="10" xfId="0" applyNumberFormat="1" applyFont="1" applyBorder="1" applyAlignment="1">
      <alignment vertical="top" wrapText="1"/>
    </xf>
    <xf numFmtId="0" fontId="4" fillId="0" borderId="8" xfId="0" applyFont="1" applyFill="1" applyBorder="1" applyAlignment="1">
      <alignment horizontal="right" vertical="top" wrapText="1"/>
    </xf>
    <xf numFmtId="14" fontId="7" fillId="0" borderId="8" xfId="0" applyNumberFormat="1" applyFont="1" applyBorder="1"/>
    <xf numFmtId="0" fontId="4" fillId="0" borderId="1" xfId="0" applyFont="1" applyBorder="1"/>
    <xf numFmtId="3" fontId="7" fillId="0" borderId="1" xfId="0" applyNumberFormat="1" applyFont="1" applyBorder="1"/>
    <xf numFmtId="14" fontId="4" fillId="0" borderId="1" xfId="0" applyNumberFormat="1" applyFont="1" applyBorder="1" applyAlignment="1">
      <alignment vertical="top" wrapText="1"/>
    </xf>
    <xf numFmtId="0" fontId="4" fillId="0" borderId="14" xfId="0" applyFont="1" applyFill="1" applyBorder="1" applyAlignment="1">
      <alignment horizontal="right" vertical="top" wrapText="1"/>
    </xf>
    <xf numFmtId="0" fontId="4" fillId="2" borderId="1" xfId="0" applyFont="1" applyFill="1" applyBorder="1"/>
    <xf numFmtId="0" fontId="7" fillId="0" borderId="1" xfId="0" applyFont="1" applyBorder="1"/>
    <xf numFmtId="0" fontId="4" fillId="2" borderId="14" xfId="0" applyFont="1" applyFill="1" applyBorder="1"/>
    <xf numFmtId="0" fontId="4" fillId="2" borderId="9" xfId="0" applyFont="1" applyFill="1" applyBorder="1" applyAlignment="1">
      <alignment vertical="top"/>
    </xf>
    <xf numFmtId="0" fontId="7" fillId="0" borderId="9" xfId="0" applyFont="1" applyBorder="1"/>
    <xf numFmtId="0" fontId="4" fillId="0" borderId="9" xfId="0" applyFont="1" applyBorder="1" applyAlignment="1">
      <alignment vertical="top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14" fontId="4" fillId="0" borderId="1" xfId="0" applyNumberFormat="1" applyFont="1" applyBorder="1" applyAlignment="1">
      <alignment wrapText="1"/>
    </xf>
    <xf numFmtId="1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right"/>
    </xf>
    <xf numFmtId="14" fontId="4" fillId="0" borderId="1" xfId="0" applyNumberFormat="1" applyFont="1" applyBorder="1"/>
    <xf numFmtId="14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8" fillId="0" borderId="1" xfId="0" applyFont="1" applyBorder="1"/>
    <xf numFmtId="0" fontId="7" fillId="0" borderId="2" xfId="0" applyFont="1" applyBorder="1" applyAlignment="1">
      <alignment horizontal="right"/>
    </xf>
    <xf numFmtId="0" fontId="4" fillId="0" borderId="12" xfId="0" applyFont="1" applyBorder="1"/>
    <xf numFmtId="0" fontId="4" fillId="0" borderId="0" xfId="0" applyFont="1" applyBorder="1"/>
    <xf numFmtId="0" fontId="4" fillId="0" borderId="13" xfId="0" applyFont="1" applyBorder="1" applyAlignment="1">
      <alignment horizontal="center" vertical="top" wrapText="1"/>
    </xf>
    <xf numFmtId="3" fontId="4" fillId="0" borderId="13" xfId="0" applyNumberFormat="1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wrapText="1"/>
    </xf>
    <xf numFmtId="0" fontId="1" fillId="3" borderId="10" xfId="0" applyFont="1" applyFill="1" applyBorder="1"/>
    <xf numFmtId="0" fontId="5" fillId="3" borderId="9" xfId="0" applyFont="1" applyFill="1" applyBorder="1"/>
    <xf numFmtId="0" fontId="4" fillId="3" borderId="9" xfId="0" applyFont="1" applyFill="1" applyBorder="1"/>
    <xf numFmtId="0" fontId="4" fillId="3" borderId="6" xfId="0" applyFont="1" applyFill="1" applyBorder="1"/>
    <xf numFmtId="0" fontId="4" fillId="3" borderId="9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left"/>
    </xf>
    <xf numFmtId="0" fontId="4" fillId="3" borderId="7" xfId="0" applyFont="1" applyFill="1" applyBorder="1"/>
    <xf numFmtId="14" fontId="4" fillId="3" borderId="9" xfId="0" applyNumberFormat="1" applyFont="1" applyFill="1" applyBorder="1" applyAlignment="1">
      <alignment vertical="top" wrapText="1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right" vertical="top" wrapText="1"/>
    </xf>
    <xf numFmtId="0" fontId="1" fillId="3" borderId="0" xfId="0" applyFont="1" applyFill="1"/>
    <xf numFmtId="0" fontId="1" fillId="3" borderId="1" xfId="0" applyFont="1" applyFill="1" applyBorder="1"/>
    <xf numFmtId="0" fontId="4" fillId="3" borderId="7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right" vertical="top" wrapText="1"/>
    </xf>
    <xf numFmtId="14" fontId="7" fillId="3" borderId="10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right" vertical="top" wrapText="1"/>
    </xf>
    <xf numFmtId="0" fontId="9" fillId="3" borderId="1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/>
    </xf>
    <xf numFmtId="14" fontId="4" fillId="0" borderId="7" xfId="0" applyNumberFormat="1" applyFont="1" applyBorder="1" applyAlignment="1">
      <alignment vertical="top" wrapText="1"/>
    </xf>
    <xf numFmtId="14" fontId="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right"/>
    </xf>
    <xf numFmtId="0" fontId="12" fillId="4" borderId="1" xfId="0" applyFont="1" applyFill="1" applyBorder="1"/>
    <xf numFmtId="0" fontId="7" fillId="4" borderId="10" xfId="0" applyFont="1" applyFill="1" applyBorder="1"/>
    <xf numFmtId="0" fontId="4" fillId="4" borderId="1" xfId="0" applyFont="1" applyFill="1" applyBorder="1" applyAlignment="1">
      <alignment horizontal="left"/>
    </xf>
    <xf numFmtId="0" fontId="4" fillId="4" borderId="14" xfId="0" applyFont="1" applyFill="1" applyBorder="1"/>
    <xf numFmtId="0" fontId="4" fillId="4" borderId="9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7" fillId="4" borderId="15" xfId="0" applyFont="1" applyFill="1" applyBorder="1" applyAlignment="1"/>
    <xf numFmtId="0" fontId="7" fillId="4" borderId="16" xfId="0" applyFont="1" applyFill="1" applyBorder="1" applyAlignment="1"/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14" fontId="10" fillId="0" borderId="10" xfId="0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4" fillId="0" borderId="0" xfId="0" applyFont="1"/>
    <xf numFmtId="0" fontId="10" fillId="0" borderId="10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6" fillId="0" borderId="9" xfId="0" applyFont="1" applyBorder="1" applyAlignment="1">
      <alignment horizontal="center" vertical="top" wrapText="1"/>
    </xf>
    <xf numFmtId="14" fontId="11" fillId="0" borderId="10" xfId="0" applyNumberFormat="1" applyFont="1" applyBorder="1" applyAlignment="1">
      <alignment horizontal="center"/>
    </xf>
    <xf numFmtId="0" fontId="11" fillId="0" borderId="8" xfId="0" applyFont="1" applyFill="1" applyBorder="1" applyAlignment="1">
      <alignment horizontal="right" vertical="top" wrapText="1"/>
    </xf>
    <xf numFmtId="0" fontId="17" fillId="0" borderId="14" xfId="0" applyFont="1" applyBorder="1"/>
    <xf numFmtId="14" fontId="11" fillId="0" borderId="7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right" vertical="top" wrapText="1"/>
    </xf>
    <xf numFmtId="0" fontId="11" fillId="0" borderId="1" xfId="0" applyFont="1" applyFill="1" applyBorder="1" applyAlignment="1">
      <alignment horizontal="right" vertical="top" wrapText="1"/>
    </xf>
    <xf numFmtId="21" fontId="4" fillId="0" borderId="9" xfId="0" applyNumberFormat="1" applyFont="1" applyBorder="1" applyAlignment="1">
      <alignment horizontal="center" vertical="top" wrapText="1"/>
    </xf>
    <xf numFmtId="0" fontId="11" fillId="0" borderId="13" xfId="0" applyFont="1" applyFill="1" applyBorder="1" applyAlignment="1">
      <alignment horizontal="right" vertical="top" wrapText="1"/>
    </xf>
    <xf numFmtId="0" fontId="11" fillId="0" borderId="14" xfId="0" applyFont="1" applyFill="1" applyBorder="1" applyAlignment="1">
      <alignment horizontal="right" vertical="top" wrapText="1"/>
    </xf>
    <xf numFmtId="14" fontId="11" fillId="0" borderId="14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right" vertical="top" wrapText="1"/>
    </xf>
    <xf numFmtId="14" fontId="9" fillId="0" borderId="1" xfId="0" applyNumberFormat="1" applyFont="1" applyBorder="1" applyAlignment="1">
      <alignment horizontal="right" wrapText="1"/>
    </xf>
    <xf numFmtId="14" fontId="11" fillId="4" borderId="9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8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" fillId="5" borderId="0" xfId="0" applyFont="1" applyFill="1"/>
    <xf numFmtId="0" fontId="1" fillId="0" borderId="9" xfId="0" applyFont="1" applyBorder="1"/>
    <xf numFmtId="3" fontId="7" fillId="0" borderId="9" xfId="0" applyNumberFormat="1" applyFont="1" applyBorder="1"/>
    <xf numFmtId="14" fontId="10" fillId="0" borderId="9" xfId="0" applyNumberFormat="1" applyFont="1" applyBorder="1" applyAlignment="1">
      <alignment horizontal="center"/>
    </xf>
    <xf numFmtId="0" fontId="5" fillId="3" borderId="1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1" xfId="0" applyFont="1" applyFill="1" applyBorder="1" applyAlignment="1">
      <alignment horizontal="left"/>
    </xf>
    <xf numFmtId="0" fontId="4" fillId="3" borderId="12" xfId="0" applyFont="1" applyFill="1" applyBorder="1"/>
    <xf numFmtId="14" fontId="4" fillId="3" borderId="1" xfId="0" applyNumberFormat="1" applyFont="1" applyFill="1" applyBorder="1" applyAlignment="1">
      <alignment vertical="top" wrapText="1"/>
    </xf>
    <xf numFmtId="14" fontId="13" fillId="3" borderId="1" xfId="0" applyNumberFormat="1" applyFont="1" applyFill="1" applyBorder="1" applyAlignment="1">
      <alignment horizontal="center"/>
    </xf>
    <xf numFmtId="0" fontId="13" fillId="3" borderId="12" xfId="0" applyFont="1" applyFill="1" applyBorder="1" applyAlignment="1">
      <alignment horizontal="right"/>
    </xf>
    <xf numFmtId="0" fontId="4" fillId="0" borderId="1" xfId="0" applyFont="1" applyBorder="1" applyAlignment="1">
      <alignment vertical="top"/>
    </xf>
    <xf numFmtId="0" fontId="1" fillId="4" borderId="0" xfId="0" applyFont="1" applyFill="1"/>
    <xf numFmtId="14" fontId="7" fillId="4" borderId="1" xfId="0" applyNumberFormat="1" applyFont="1" applyFill="1" applyBorder="1"/>
    <xf numFmtId="14" fontId="7" fillId="6" borderId="10" xfId="0" applyNumberFormat="1" applyFont="1" applyFill="1" applyBorder="1"/>
    <xf numFmtId="14" fontId="7" fillId="4" borderId="9" xfId="0" applyNumberFormat="1" applyFont="1" applyFill="1" applyBorder="1"/>
    <xf numFmtId="14" fontId="7" fillId="4" borderId="10" xfId="0" applyNumberFormat="1" applyFont="1" applyFill="1" applyBorder="1"/>
    <xf numFmtId="14" fontId="11" fillId="0" borderId="14" xfId="0" applyNumberFormat="1" applyFont="1" applyBorder="1" applyAlignment="1">
      <alignment wrapText="1"/>
    </xf>
    <xf numFmtId="14" fontId="4" fillId="4" borderId="7" xfId="0" applyNumberFormat="1" applyFont="1" applyFill="1" applyBorder="1" applyAlignment="1">
      <alignment wrapText="1"/>
    </xf>
    <xf numFmtId="14" fontId="7" fillId="4" borderId="1" xfId="0" applyNumberFormat="1" applyFont="1" applyFill="1" applyBorder="1" applyAlignment="1">
      <alignment horizontal="right"/>
    </xf>
    <xf numFmtId="14" fontId="7" fillId="4" borderId="8" xfId="0" applyNumberFormat="1" applyFont="1" applyFill="1" applyBorder="1"/>
    <xf numFmtId="14" fontId="10" fillId="0" borderId="10" xfId="0" applyNumberFormat="1" applyFont="1" applyBorder="1"/>
    <xf numFmtId="0" fontId="4" fillId="0" borderId="14" xfId="0" applyFont="1" applyBorder="1" applyAlignment="1">
      <alignment horizontal="right" vertical="top" wrapText="1"/>
    </xf>
    <xf numFmtId="0" fontId="4" fillId="4" borderId="13" xfId="0" applyFont="1" applyFill="1" applyBorder="1" applyAlignment="1">
      <alignment horizontal="right" vertical="top" wrapText="1"/>
    </xf>
    <xf numFmtId="0" fontId="3" fillId="0" borderId="3" xfId="0" applyFont="1" applyBorder="1" applyAlignme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3" fillId="5" borderId="0" xfId="0" applyFont="1" applyFill="1"/>
    <xf numFmtId="0" fontId="21" fillId="5" borderId="0" xfId="0" applyFont="1" applyFill="1"/>
    <xf numFmtId="0" fontId="1" fillId="5" borderId="1" xfId="0" applyFont="1" applyFill="1" applyBorder="1"/>
    <xf numFmtId="0" fontId="5" fillId="5" borderId="9" xfId="0" applyFont="1" applyFill="1" applyBorder="1"/>
    <xf numFmtId="0" fontId="4" fillId="5" borderId="9" xfId="0" applyFont="1" applyFill="1" applyBorder="1"/>
    <xf numFmtId="0" fontId="4" fillId="5" borderId="6" xfId="0" applyFont="1" applyFill="1" applyBorder="1"/>
    <xf numFmtId="0" fontId="7" fillId="5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vertical="top"/>
    </xf>
    <xf numFmtId="0" fontId="4" fillId="5" borderId="6" xfId="0" applyFont="1" applyFill="1" applyBorder="1" applyAlignment="1">
      <alignment vertical="top"/>
    </xf>
    <xf numFmtId="0" fontId="7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4" fillId="5" borderId="1" xfId="0" applyFont="1" applyFill="1" applyBorder="1" applyAlignment="1">
      <alignment horizontal="center" vertical="top" wrapText="1"/>
    </xf>
    <xf numFmtId="0" fontId="4" fillId="5" borderId="14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3" fontId="4" fillId="5" borderId="7" xfId="0" applyNumberFormat="1" applyFont="1" applyFill="1" applyBorder="1" applyAlignment="1">
      <alignment horizontal="center" vertical="top" wrapText="1"/>
    </xf>
    <xf numFmtId="3" fontId="4" fillId="5" borderId="14" xfId="0" applyNumberFormat="1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wrapText="1"/>
    </xf>
    <xf numFmtId="3" fontId="4" fillId="5" borderId="7" xfId="0" applyNumberFormat="1" applyFont="1" applyFill="1" applyBorder="1" applyAlignment="1">
      <alignment horizontal="center" wrapText="1"/>
    </xf>
    <xf numFmtId="0" fontId="5" fillId="5" borderId="10" xfId="0" applyFont="1" applyFill="1" applyBorder="1"/>
    <xf numFmtId="0" fontId="4" fillId="5" borderId="10" xfId="0" applyFont="1" applyFill="1" applyBorder="1"/>
    <xf numFmtId="0" fontId="4" fillId="5" borderId="0" xfId="0" applyFont="1" applyFill="1" applyBorder="1"/>
    <xf numFmtId="0" fontId="4" fillId="5" borderId="13" xfId="0" applyFont="1" applyFill="1" applyBorder="1" applyAlignment="1">
      <alignment horizontal="center" vertical="top" wrapText="1"/>
    </xf>
    <xf numFmtId="3" fontId="4" fillId="5" borderId="13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/>
    <xf numFmtId="0" fontId="4" fillId="5" borderId="12" xfId="0" applyFont="1" applyFill="1" applyBorder="1"/>
    <xf numFmtId="0" fontId="4" fillId="5" borderId="0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wrapText="1"/>
    </xf>
    <xf numFmtId="49" fontId="4" fillId="5" borderId="9" xfId="0" applyNumberFormat="1" applyFont="1" applyFill="1" applyBorder="1" applyAlignment="1">
      <alignment horizontal="center" vertical="top" wrapText="1"/>
    </xf>
    <xf numFmtId="21" fontId="4" fillId="5" borderId="9" xfId="0" applyNumberFormat="1" applyFont="1" applyFill="1" applyBorder="1" applyAlignment="1">
      <alignment horizontal="center" vertical="top" wrapText="1"/>
    </xf>
    <xf numFmtId="46" fontId="4" fillId="5" borderId="9" xfId="0" applyNumberFormat="1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46" fontId="4" fillId="5" borderId="1" xfId="0" applyNumberFormat="1" applyFont="1" applyFill="1" applyBorder="1" applyAlignment="1">
      <alignment horizontal="center" vertical="top" wrapText="1"/>
    </xf>
    <xf numFmtId="0" fontId="6" fillId="5" borderId="0" xfId="0" applyFont="1" applyFill="1"/>
    <xf numFmtId="0" fontId="25" fillId="0" borderId="0" xfId="0" applyFont="1"/>
    <xf numFmtId="0" fontId="25" fillId="0" borderId="8" xfId="0" applyFont="1" applyBorder="1"/>
    <xf numFmtId="0" fontId="25" fillId="0" borderId="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2" xfId="0" applyFont="1" applyBorder="1"/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0" xfId="0" applyFont="1" applyBorder="1"/>
    <xf numFmtId="0" fontId="25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left" wrapText="1"/>
    </xf>
    <xf numFmtId="0" fontId="0" fillId="0" borderId="0" xfId="0"/>
    <xf numFmtId="0" fontId="1" fillId="0" borderId="0" xfId="0" applyFont="1"/>
    <xf numFmtId="0" fontId="3" fillId="0" borderId="0" xfId="0" applyFont="1"/>
    <xf numFmtId="0" fontId="1" fillId="5" borderId="0" xfId="0" applyFont="1" applyFill="1"/>
    <xf numFmtId="0" fontId="22" fillId="0" borderId="0" xfId="0" applyFont="1" applyAlignment="1">
      <alignment horizontal="left" indent="15"/>
    </xf>
    <xf numFmtId="0" fontId="23" fillId="0" borderId="0" xfId="0" applyFont="1" applyAlignment="1">
      <alignment horizontal="left" indent="15"/>
    </xf>
    <xf numFmtId="0" fontId="25" fillId="0" borderId="8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23" fillId="0" borderId="0" xfId="0" applyFont="1" applyAlignment="1"/>
    <xf numFmtId="0" fontId="3" fillId="0" borderId="0" xfId="0" applyFont="1" applyAlignment="1">
      <alignment horizontal="center"/>
    </xf>
    <xf numFmtId="3" fontId="25" fillId="0" borderId="10" xfId="0" applyNumberFormat="1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textRotation="180"/>
    </xf>
    <xf numFmtId="0" fontId="1" fillId="0" borderId="11" xfId="0" applyFont="1" applyBorder="1" applyAlignment="1">
      <alignment horizontal="center" textRotation="180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6" fillId="5" borderId="0" xfId="0" applyFont="1" applyFill="1" applyBorder="1" applyAlignment="1">
      <alignment horizontal="center" textRotation="180"/>
    </xf>
    <xf numFmtId="0" fontId="1" fillId="5" borderId="0" xfId="0" applyFont="1" applyFill="1" applyBorder="1" applyAlignment="1">
      <alignment horizontal="center" textRotation="180"/>
    </xf>
    <xf numFmtId="0" fontId="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CCFF"/>
      <color rgb="FF00FFCC"/>
      <color rgb="FFCCFFFF"/>
      <color rgb="FF66FFFF"/>
      <color rgb="FFFFFFCC"/>
      <color rgb="FFFF99CC"/>
      <color rgb="FFFF7C80"/>
      <color rgb="FFFFCC66"/>
      <color rgb="FF0066FF"/>
      <color rgb="FF33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R51"/>
  <sheetViews>
    <sheetView workbookViewId="0">
      <selection activeCell="D20" sqref="D20"/>
    </sheetView>
  </sheetViews>
  <sheetFormatPr defaultColWidth="9.140625" defaultRowHeight="15"/>
  <cols>
    <col min="1" max="1" width="3.7109375" style="1" customWidth="1"/>
    <col min="2" max="2" width="10.42578125" style="1" customWidth="1"/>
    <col min="3" max="3" width="11.140625" style="1" customWidth="1"/>
    <col min="4" max="4" width="29.28515625" style="1" customWidth="1"/>
    <col min="5" max="5" width="9.42578125" style="1" bestFit="1" customWidth="1"/>
    <col min="6" max="6" width="5.42578125" style="1" customWidth="1"/>
    <col min="7" max="7" width="4.7109375" style="1" customWidth="1"/>
    <col min="8" max="8" width="9.28515625" style="1" customWidth="1"/>
    <col min="9" max="9" width="36" style="1" customWidth="1"/>
    <col min="10" max="10" width="35" style="1" customWidth="1"/>
    <col min="11" max="11" width="11.28515625" style="1" customWidth="1"/>
    <col min="12" max="12" width="10.7109375" style="1" bestFit="1" customWidth="1"/>
    <col min="13" max="13" width="12.28515625" style="1" customWidth="1"/>
    <col min="14" max="14" width="11.85546875" style="150" customWidth="1"/>
    <col min="15" max="15" width="10.7109375" style="1" customWidth="1"/>
    <col min="16" max="16384" width="9.140625" style="1"/>
  </cols>
  <sheetData>
    <row r="2" spans="1:16" ht="15.75">
      <c r="C2" s="2" t="s">
        <v>199</v>
      </c>
      <c r="D2" s="2"/>
      <c r="E2" s="2"/>
      <c r="F2" s="2"/>
    </row>
    <row r="3" spans="1:16" ht="15.75" thickBot="1"/>
    <row r="4" spans="1:16" s="9" customFormat="1">
      <c r="A4" s="3" t="s">
        <v>16</v>
      </c>
      <c r="B4" s="3" t="s">
        <v>0</v>
      </c>
      <c r="C4" s="3" t="s">
        <v>1</v>
      </c>
      <c r="D4" s="3" t="s">
        <v>2</v>
      </c>
      <c r="E4" s="3" t="s">
        <v>14</v>
      </c>
      <c r="F4" s="4" t="s">
        <v>3</v>
      </c>
      <c r="G4" s="5" t="s">
        <v>5</v>
      </c>
      <c r="H4" s="6" t="s">
        <v>149</v>
      </c>
      <c r="I4" s="7" t="s">
        <v>13</v>
      </c>
      <c r="J4" s="4" t="s">
        <v>6</v>
      </c>
      <c r="K4" s="6" t="s">
        <v>7</v>
      </c>
      <c r="L4" s="8" t="s">
        <v>7</v>
      </c>
      <c r="M4" s="5" t="s">
        <v>10</v>
      </c>
      <c r="N4" s="6" t="s">
        <v>9</v>
      </c>
      <c r="O4" s="7" t="s">
        <v>11</v>
      </c>
    </row>
    <row r="5" spans="1:16" s="9" customFormat="1" ht="15.75" thickBot="1">
      <c r="A5" s="10"/>
      <c r="B5" s="10"/>
      <c r="C5" s="10"/>
      <c r="D5" s="10"/>
      <c r="E5" s="10" t="s">
        <v>15</v>
      </c>
      <c r="F5" s="11"/>
      <c r="G5" s="12" t="s">
        <v>4</v>
      </c>
      <c r="H5" s="13" t="s">
        <v>148</v>
      </c>
      <c r="I5" s="14"/>
      <c r="J5" s="11"/>
      <c r="K5" s="13" t="s">
        <v>8</v>
      </c>
      <c r="L5" s="15" t="s">
        <v>9</v>
      </c>
      <c r="M5" s="12" t="s">
        <v>9</v>
      </c>
      <c r="N5" s="13" t="s">
        <v>204</v>
      </c>
      <c r="O5" s="14" t="s">
        <v>12</v>
      </c>
    </row>
    <row r="6" spans="1:16" ht="15.75" thickBot="1">
      <c r="A6" s="16">
        <v>1</v>
      </c>
      <c r="B6" s="16" t="s">
        <v>17</v>
      </c>
      <c r="C6" s="44" t="s">
        <v>57</v>
      </c>
      <c r="D6" s="17" t="s">
        <v>61</v>
      </c>
      <c r="E6" s="18" t="s">
        <v>72</v>
      </c>
      <c r="F6" s="61" t="s">
        <v>96</v>
      </c>
      <c r="G6" s="79">
        <v>15</v>
      </c>
      <c r="H6" s="45"/>
      <c r="I6" s="80" t="s">
        <v>156</v>
      </c>
      <c r="J6" s="69" t="s">
        <v>161</v>
      </c>
      <c r="K6" s="81">
        <v>41547</v>
      </c>
      <c r="L6" s="82">
        <v>41394</v>
      </c>
      <c r="M6" s="83"/>
      <c r="N6" s="83"/>
      <c r="O6" s="84">
        <v>41759</v>
      </c>
    </row>
    <row r="7" spans="1:16" ht="15.75" thickBot="1">
      <c r="A7" s="19">
        <v>2</v>
      </c>
      <c r="B7" s="20" t="s">
        <v>18</v>
      </c>
      <c r="C7" s="44" t="s">
        <v>58</v>
      </c>
      <c r="D7" s="17" t="s">
        <v>189</v>
      </c>
      <c r="E7" s="133" t="s">
        <v>73</v>
      </c>
      <c r="F7" s="21" t="s">
        <v>97</v>
      </c>
      <c r="G7" s="22">
        <v>31</v>
      </c>
      <c r="H7" s="22"/>
      <c r="I7" s="46" t="s">
        <v>98</v>
      </c>
      <c r="J7" s="47" t="s">
        <v>126</v>
      </c>
      <c r="K7" s="71">
        <v>41547</v>
      </c>
      <c r="L7" s="143">
        <v>41670</v>
      </c>
      <c r="M7" s="144">
        <v>62.12</v>
      </c>
      <c r="N7" s="178"/>
      <c r="O7" s="173">
        <v>41314</v>
      </c>
      <c r="P7" s="1" t="s">
        <v>205</v>
      </c>
    </row>
    <row r="8" spans="1:16" ht="15.75" thickBot="1">
      <c r="A8" s="23">
        <v>3</v>
      </c>
      <c r="B8" s="24" t="s">
        <v>19</v>
      </c>
      <c r="C8" s="44" t="s">
        <v>57</v>
      </c>
      <c r="D8" s="17" t="s">
        <v>62</v>
      </c>
      <c r="E8" s="18" t="s">
        <v>74</v>
      </c>
      <c r="F8" s="18" t="s">
        <v>97</v>
      </c>
      <c r="G8" s="25">
        <v>19</v>
      </c>
      <c r="H8" s="25"/>
      <c r="I8" s="52" t="s">
        <v>157</v>
      </c>
      <c r="J8" s="53" t="s">
        <v>158</v>
      </c>
      <c r="K8" s="48">
        <v>41547</v>
      </c>
      <c r="L8" s="85">
        <v>41394</v>
      </c>
      <c r="M8" s="86"/>
      <c r="N8" s="86">
        <v>216.45</v>
      </c>
      <c r="O8" s="174">
        <v>41851</v>
      </c>
    </row>
    <row r="9" spans="1:16" ht="15.75" thickBot="1">
      <c r="A9" s="19">
        <v>4</v>
      </c>
      <c r="B9" s="24" t="s">
        <v>20</v>
      </c>
      <c r="C9" s="44" t="s">
        <v>57</v>
      </c>
      <c r="D9" s="17" t="s">
        <v>63</v>
      </c>
      <c r="E9" s="18" t="s">
        <v>74</v>
      </c>
      <c r="F9" s="61" t="s">
        <v>96</v>
      </c>
      <c r="G9" s="25">
        <v>12</v>
      </c>
      <c r="H9" s="25"/>
      <c r="I9" s="52" t="s">
        <v>99</v>
      </c>
      <c r="J9" s="44" t="s">
        <v>127</v>
      </c>
      <c r="K9" s="48">
        <v>41547</v>
      </c>
      <c r="L9" s="85">
        <v>41394</v>
      </c>
      <c r="M9" s="86"/>
      <c r="N9" s="86">
        <v>91.19</v>
      </c>
      <c r="O9" s="174">
        <v>41820</v>
      </c>
    </row>
    <row r="10" spans="1:16" ht="15.75" thickBot="1">
      <c r="A10" s="23">
        <v>5</v>
      </c>
      <c r="B10" s="24" t="s">
        <v>21</v>
      </c>
      <c r="C10" s="44" t="s">
        <v>57</v>
      </c>
      <c r="D10" s="17" t="s">
        <v>190</v>
      </c>
      <c r="E10" s="133" t="s">
        <v>74</v>
      </c>
      <c r="F10" s="61" t="s">
        <v>96</v>
      </c>
      <c r="G10" s="25">
        <v>12</v>
      </c>
      <c r="H10" s="25"/>
      <c r="I10" s="44" t="s">
        <v>128</v>
      </c>
      <c r="J10" s="74"/>
      <c r="K10" s="48">
        <v>41547</v>
      </c>
      <c r="L10" s="137">
        <v>41670</v>
      </c>
      <c r="M10" s="138">
        <v>91.19</v>
      </c>
      <c r="N10" s="86"/>
      <c r="O10" s="174">
        <v>41729</v>
      </c>
    </row>
    <row r="11" spans="1:16" ht="15.75" thickBot="1">
      <c r="A11" s="19">
        <v>6</v>
      </c>
      <c r="B11" s="24" t="s">
        <v>22</v>
      </c>
      <c r="C11" s="44" t="s">
        <v>57</v>
      </c>
      <c r="D11" s="17" t="s">
        <v>191</v>
      </c>
      <c r="E11" s="145" t="s">
        <v>75</v>
      </c>
      <c r="F11" s="21" t="s">
        <v>97</v>
      </c>
      <c r="G11" s="25">
        <v>16</v>
      </c>
      <c r="H11" s="27">
        <v>2000</v>
      </c>
      <c r="I11" s="52" t="s">
        <v>100</v>
      </c>
      <c r="J11" s="44" t="s">
        <v>129</v>
      </c>
      <c r="K11" s="48">
        <v>41547</v>
      </c>
      <c r="L11" s="137">
        <v>41639</v>
      </c>
      <c r="M11" s="146">
        <v>148.9</v>
      </c>
      <c r="N11" s="86"/>
      <c r="O11" s="26">
        <v>41698</v>
      </c>
    </row>
    <row r="12" spans="1:16" ht="15.75" thickBot="1">
      <c r="A12" s="23">
        <v>7</v>
      </c>
      <c r="B12" s="24" t="s">
        <v>23</v>
      </c>
      <c r="C12" s="44" t="s">
        <v>57</v>
      </c>
      <c r="D12" s="17" t="s">
        <v>64</v>
      </c>
      <c r="E12" s="18" t="s">
        <v>76</v>
      </c>
      <c r="F12" s="61" t="s">
        <v>96</v>
      </c>
      <c r="G12" s="25">
        <v>14</v>
      </c>
      <c r="H12" s="25"/>
      <c r="I12" s="52" t="s">
        <v>101</v>
      </c>
      <c r="J12" s="44" t="s">
        <v>130</v>
      </c>
      <c r="K12" s="48">
        <v>41547</v>
      </c>
      <c r="L12" s="85">
        <v>41394</v>
      </c>
      <c r="M12" s="86"/>
      <c r="N12" s="142">
        <v>142.46</v>
      </c>
      <c r="O12" s="174">
        <v>41639</v>
      </c>
    </row>
    <row r="13" spans="1:16" ht="15.75" thickBot="1">
      <c r="A13" s="19">
        <v>8</v>
      </c>
      <c r="B13" s="24" t="s">
        <v>24</v>
      </c>
      <c r="C13" s="44" t="s">
        <v>57</v>
      </c>
      <c r="D13" s="17" t="s">
        <v>192</v>
      </c>
      <c r="E13" s="133" t="s">
        <v>77</v>
      </c>
      <c r="F13" s="21" t="s">
        <v>97</v>
      </c>
      <c r="G13" s="25">
        <v>22</v>
      </c>
      <c r="H13" s="25"/>
      <c r="I13" s="52" t="s">
        <v>102</v>
      </c>
      <c r="J13" s="44" t="s">
        <v>131</v>
      </c>
      <c r="K13" s="48">
        <v>41547</v>
      </c>
      <c r="L13" s="137">
        <v>41639</v>
      </c>
      <c r="M13" s="138">
        <v>319.51</v>
      </c>
      <c r="N13" s="86"/>
      <c r="O13" s="174">
        <v>41364</v>
      </c>
      <c r="P13" s="1" t="s">
        <v>205</v>
      </c>
    </row>
    <row r="14" spans="1:16" ht="15.75" thickBot="1">
      <c r="A14" s="23">
        <v>9</v>
      </c>
      <c r="B14" s="24" t="s">
        <v>25</v>
      </c>
      <c r="C14" s="44" t="s">
        <v>57</v>
      </c>
      <c r="D14" s="17" t="s">
        <v>62</v>
      </c>
      <c r="E14" s="18" t="s">
        <v>74</v>
      </c>
      <c r="F14" s="18" t="s">
        <v>97</v>
      </c>
      <c r="G14" s="25">
        <v>19</v>
      </c>
      <c r="H14" s="25"/>
      <c r="I14" s="52" t="s">
        <v>202</v>
      </c>
      <c r="J14" s="44" t="s">
        <v>203</v>
      </c>
      <c r="K14" s="48">
        <v>41547</v>
      </c>
      <c r="L14" s="85">
        <v>41394</v>
      </c>
      <c r="M14" s="86"/>
      <c r="N14" s="86">
        <v>216.45</v>
      </c>
      <c r="O14" s="26">
        <v>41820</v>
      </c>
    </row>
    <row r="15" spans="1:16" ht="15.75" thickBot="1">
      <c r="A15" s="19">
        <v>10</v>
      </c>
      <c r="B15" s="24" t="s">
        <v>26</v>
      </c>
      <c r="C15" s="44" t="s">
        <v>57</v>
      </c>
      <c r="D15" s="17" t="s">
        <v>65</v>
      </c>
      <c r="E15" s="18" t="s">
        <v>78</v>
      </c>
      <c r="F15" s="61" t="s">
        <v>96</v>
      </c>
      <c r="G15" s="25">
        <v>14</v>
      </c>
      <c r="H15" s="27">
        <v>3000</v>
      </c>
      <c r="I15" s="52" t="s">
        <v>103</v>
      </c>
      <c r="J15" s="44" t="s">
        <v>132</v>
      </c>
      <c r="K15" s="48">
        <v>41547</v>
      </c>
      <c r="L15" s="85">
        <v>41394</v>
      </c>
      <c r="M15" s="86"/>
      <c r="N15" s="142">
        <v>142.46</v>
      </c>
      <c r="O15" s="26">
        <v>41820</v>
      </c>
    </row>
    <row r="16" spans="1:16" ht="15.75" thickBot="1">
      <c r="A16" s="23">
        <v>11</v>
      </c>
      <c r="B16" s="24" t="s">
        <v>27</v>
      </c>
      <c r="C16" s="44" t="s">
        <v>57</v>
      </c>
      <c r="D16" s="17" t="s">
        <v>65</v>
      </c>
      <c r="E16" s="18" t="s">
        <v>79</v>
      </c>
      <c r="F16" s="61" t="s">
        <v>96</v>
      </c>
      <c r="G16" s="25">
        <v>13</v>
      </c>
      <c r="H16" s="27">
        <v>4000</v>
      </c>
      <c r="I16" s="87" t="s">
        <v>104</v>
      </c>
      <c r="J16" s="88" t="s">
        <v>155</v>
      </c>
      <c r="K16" s="48">
        <v>41547</v>
      </c>
      <c r="L16" s="85">
        <v>41394</v>
      </c>
      <c r="M16" s="55"/>
      <c r="N16" s="142">
        <v>142.46</v>
      </c>
      <c r="O16" s="172">
        <v>41517</v>
      </c>
    </row>
    <row r="17" spans="1:17" ht="15.75" thickBot="1">
      <c r="A17" s="19">
        <v>12</v>
      </c>
      <c r="B17" s="24" t="s">
        <v>28</v>
      </c>
      <c r="C17" s="44" t="s">
        <v>57</v>
      </c>
      <c r="D17" s="17" t="s">
        <v>65</v>
      </c>
      <c r="E17" s="21" t="s">
        <v>79</v>
      </c>
      <c r="F17" s="57" t="s">
        <v>96</v>
      </c>
      <c r="G17" s="22">
        <v>13</v>
      </c>
      <c r="H17" s="28">
        <v>4000</v>
      </c>
      <c r="I17" s="46" t="s">
        <v>105</v>
      </c>
      <c r="J17" s="75" t="s">
        <v>133</v>
      </c>
      <c r="K17" s="48">
        <v>41547</v>
      </c>
      <c r="L17" s="85">
        <v>41394</v>
      </c>
      <c r="M17" s="89"/>
      <c r="N17" s="142">
        <v>142.46</v>
      </c>
      <c r="O17" s="176">
        <v>41425</v>
      </c>
    </row>
    <row r="18" spans="1:17" ht="15.75" thickBot="1">
      <c r="A18" s="23">
        <v>13</v>
      </c>
      <c r="B18" s="24" t="s">
        <v>29</v>
      </c>
      <c r="C18" s="44" t="s">
        <v>57</v>
      </c>
      <c r="D18" s="17" t="s">
        <v>193</v>
      </c>
      <c r="E18" s="133" t="s">
        <v>75</v>
      </c>
      <c r="F18" s="18" t="s">
        <v>97</v>
      </c>
      <c r="G18" s="25">
        <v>16</v>
      </c>
      <c r="H18" s="27">
        <v>2000</v>
      </c>
      <c r="I18" s="46" t="s">
        <v>106</v>
      </c>
      <c r="J18" s="53" t="s">
        <v>134</v>
      </c>
      <c r="K18" s="48">
        <v>41547</v>
      </c>
      <c r="L18" s="134">
        <v>41639</v>
      </c>
      <c r="M18" s="135">
        <v>148.9</v>
      </c>
      <c r="N18" s="67"/>
      <c r="O18" s="68">
        <v>41486</v>
      </c>
    </row>
    <row r="19" spans="1:17" ht="78" thickBot="1">
      <c r="A19" s="19">
        <v>14</v>
      </c>
      <c r="B19" s="24" t="s">
        <v>30</v>
      </c>
      <c r="C19" s="44" t="s">
        <v>57</v>
      </c>
      <c r="D19" s="17" t="s">
        <v>66</v>
      </c>
      <c r="E19" s="18" t="s">
        <v>162</v>
      </c>
      <c r="F19" s="45" t="s">
        <v>97</v>
      </c>
      <c r="G19" s="29">
        <v>16</v>
      </c>
      <c r="H19" s="27">
        <v>2000</v>
      </c>
      <c r="I19" s="46" t="s">
        <v>107</v>
      </c>
      <c r="J19" s="136" t="s">
        <v>135</v>
      </c>
      <c r="K19" s="48">
        <v>41547</v>
      </c>
      <c r="L19" s="49" t="s">
        <v>153</v>
      </c>
      <c r="M19" s="49" t="s">
        <v>206</v>
      </c>
      <c r="N19" s="135">
        <v>148.91999999999999</v>
      </c>
      <c r="O19" s="51">
        <v>41486</v>
      </c>
    </row>
    <row r="20" spans="1:17" s="107" customFormat="1" ht="39.75" thickBot="1">
      <c r="A20" s="95">
        <v>15</v>
      </c>
      <c r="B20" s="96" t="s">
        <v>31</v>
      </c>
      <c r="C20" s="97" t="s">
        <v>57</v>
      </c>
      <c r="D20" s="98" t="s">
        <v>62</v>
      </c>
      <c r="E20" s="99" t="s">
        <v>74</v>
      </c>
      <c r="F20" s="100" t="s">
        <v>97</v>
      </c>
      <c r="G20" s="101">
        <v>19</v>
      </c>
      <c r="H20" s="113" t="s">
        <v>163</v>
      </c>
      <c r="I20" s="102" t="s">
        <v>108</v>
      </c>
      <c r="J20" s="103" t="s">
        <v>136</v>
      </c>
      <c r="K20" s="104">
        <v>41547</v>
      </c>
      <c r="L20" s="105" t="s">
        <v>185</v>
      </c>
      <c r="M20" s="106">
        <v>216.45</v>
      </c>
      <c r="N20" s="106"/>
      <c r="O20" s="105" t="s">
        <v>152</v>
      </c>
    </row>
    <row r="21" spans="1:17" s="107" customFormat="1" ht="39.75" thickBot="1">
      <c r="A21" s="108">
        <v>16</v>
      </c>
      <c r="B21" s="96" t="s">
        <v>32</v>
      </c>
      <c r="C21" s="97" t="s">
        <v>57</v>
      </c>
      <c r="D21" s="98" t="s">
        <v>62</v>
      </c>
      <c r="E21" s="99" t="s">
        <v>74</v>
      </c>
      <c r="F21" s="99" t="s">
        <v>97</v>
      </c>
      <c r="G21" s="109">
        <v>19</v>
      </c>
      <c r="H21" s="113" t="s">
        <v>163</v>
      </c>
      <c r="I21" s="102" t="s">
        <v>109</v>
      </c>
      <c r="J21" s="103" t="s">
        <v>136</v>
      </c>
      <c r="K21" s="104">
        <v>41547</v>
      </c>
      <c r="L21" s="105" t="s">
        <v>185</v>
      </c>
      <c r="M21" s="110">
        <v>216.45</v>
      </c>
      <c r="N21" s="110"/>
      <c r="O21" s="105" t="s">
        <v>152</v>
      </c>
    </row>
    <row r="22" spans="1:17" ht="15.75" thickBot="1">
      <c r="A22" s="23">
        <v>17</v>
      </c>
      <c r="B22" s="24" t="s">
        <v>33</v>
      </c>
      <c r="C22" s="44" t="s">
        <v>58</v>
      </c>
      <c r="D22" s="17" t="s">
        <v>67</v>
      </c>
      <c r="E22" s="18" t="s">
        <v>80</v>
      </c>
      <c r="F22" s="21" t="s">
        <v>97</v>
      </c>
      <c r="G22" s="22">
        <v>30</v>
      </c>
      <c r="H22" s="22"/>
      <c r="I22" s="46" t="s">
        <v>110</v>
      </c>
      <c r="J22" s="53" t="s">
        <v>137</v>
      </c>
      <c r="K22" s="48">
        <v>41547</v>
      </c>
      <c r="L22" s="54">
        <v>41305</v>
      </c>
      <c r="M22" s="55"/>
      <c r="N22" s="179">
        <v>200</v>
      </c>
      <c r="O22" s="56">
        <v>41698</v>
      </c>
    </row>
    <row r="23" spans="1:17" ht="39.75" thickBot="1">
      <c r="A23" s="19">
        <v>18</v>
      </c>
      <c r="B23" s="24" t="s">
        <v>34</v>
      </c>
      <c r="C23" s="44" t="s">
        <v>57</v>
      </c>
      <c r="D23" s="17" t="s">
        <v>68</v>
      </c>
      <c r="E23" s="18" t="s">
        <v>81</v>
      </c>
      <c r="F23" s="57" t="s">
        <v>96</v>
      </c>
      <c r="G23" s="25">
        <v>12</v>
      </c>
      <c r="H23" s="25"/>
      <c r="I23" s="52" t="s">
        <v>111</v>
      </c>
      <c r="J23" s="53" t="s">
        <v>138</v>
      </c>
      <c r="K23" s="48">
        <v>41547</v>
      </c>
      <c r="L23" s="49" t="s">
        <v>150</v>
      </c>
      <c r="M23" s="50"/>
      <c r="N23" s="141">
        <v>132.74</v>
      </c>
      <c r="O23" s="175">
        <v>41851</v>
      </c>
    </row>
    <row r="24" spans="1:17" s="107" customFormat="1" ht="27" thickBot="1">
      <c r="A24" s="95">
        <v>19</v>
      </c>
      <c r="B24" s="96" t="s">
        <v>35</v>
      </c>
      <c r="C24" s="97" t="s">
        <v>58</v>
      </c>
      <c r="D24" s="98" t="s">
        <v>69</v>
      </c>
      <c r="E24" s="99" t="s">
        <v>82</v>
      </c>
      <c r="F24" s="99" t="s">
        <v>97</v>
      </c>
      <c r="G24" s="109">
        <v>15</v>
      </c>
      <c r="H24" s="113" t="s">
        <v>163</v>
      </c>
      <c r="I24" s="102" t="s">
        <v>112</v>
      </c>
      <c r="J24" s="103" t="s">
        <v>139</v>
      </c>
      <c r="K24" s="104">
        <v>41547</v>
      </c>
      <c r="L24" s="111">
        <v>41547</v>
      </c>
      <c r="M24" s="112"/>
      <c r="N24" s="112"/>
      <c r="O24" s="105" t="s">
        <v>152</v>
      </c>
    </row>
    <row r="25" spans="1:17" ht="15.75" thickBot="1">
      <c r="A25" s="19">
        <v>20</v>
      </c>
      <c r="B25" s="24" t="s">
        <v>36</v>
      </c>
      <c r="C25" s="44" t="s">
        <v>57</v>
      </c>
      <c r="D25" s="17" t="s">
        <v>180</v>
      </c>
      <c r="E25" s="18" t="s">
        <v>83</v>
      </c>
      <c r="F25" s="18" t="s">
        <v>97</v>
      </c>
      <c r="G25" s="25">
        <v>22</v>
      </c>
      <c r="H25" s="27">
        <v>13000</v>
      </c>
      <c r="I25" s="52" t="s">
        <v>102</v>
      </c>
      <c r="J25" s="58"/>
      <c r="K25" s="48">
        <v>41547</v>
      </c>
      <c r="L25" s="126">
        <v>41639</v>
      </c>
      <c r="M25" s="139">
        <v>501.25</v>
      </c>
      <c r="N25" s="50"/>
      <c r="O25" s="169">
        <v>41517</v>
      </c>
    </row>
    <row r="26" spans="1:17" ht="15.75" thickBot="1">
      <c r="A26" s="23">
        <v>21</v>
      </c>
      <c r="B26" s="24" t="s">
        <v>37</v>
      </c>
      <c r="C26" s="44" t="s">
        <v>57</v>
      </c>
      <c r="D26" s="17" t="s">
        <v>181</v>
      </c>
      <c r="E26" s="140">
        <v>4.3831018518518512E-2</v>
      </c>
      <c r="F26" s="18" t="s">
        <v>97</v>
      </c>
      <c r="G26" s="25">
        <v>20</v>
      </c>
      <c r="H26" s="27">
        <v>10000</v>
      </c>
      <c r="I26" s="52" t="s">
        <v>102</v>
      </c>
      <c r="J26" s="58"/>
      <c r="K26" s="48">
        <v>41547</v>
      </c>
      <c r="L26" s="126">
        <v>41639</v>
      </c>
      <c r="M26" s="141">
        <v>294.76</v>
      </c>
      <c r="N26" s="55"/>
      <c r="O26" s="177">
        <v>41357</v>
      </c>
      <c r="P26" s="1" t="s">
        <v>205</v>
      </c>
    </row>
    <row r="27" spans="1:17" ht="91.5" thickBot="1">
      <c r="A27" s="19">
        <v>22</v>
      </c>
      <c r="B27" s="24" t="s">
        <v>38</v>
      </c>
      <c r="C27" s="44" t="s">
        <v>58</v>
      </c>
      <c r="D27" s="17" t="s">
        <v>194</v>
      </c>
      <c r="E27" s="133" t="s">
        <v>125</v>
      </c>
      <c r="F27" s="61" t="s">
        <v>96</v>
      </c>
      <c r="G27" s="25">
        <v>32</v>
      </c>
      <c r="H27" s="25"/>
      <c r="I27" s="46" t="s">
        <v>113</v>
      </c>
      <c r="J27" s="47" t="s">
        <v>140</v>
      </c>
      <c r="K27" s="148">
        <v>41425</v>
      </c>
      <c r="L27" s="94" t="s">
        <v>183</v>
      </c>
      <c r="M27" s="147" t="s">
        <v>184</v>
      </c>
      <c r="N27" s="147" t="s">
        <v>197</v>
      </c>
      <c r="O27" s="169">
        <v>41411</v>
      </c>
      <c r="Q27" s="1">
        <v>65.349999999999994</v>
      </c>
    </row>
    <row r="28" spans="1:17" ht="15.75" thickBot="1">
      <c r="A28" s="23">
        <v>23</v>
      </c>
      <c r="B28" s="24" t="s">
        <v>39</v>
      </c>
      <c r="C28" s="44" t="s">
        <v>57</v>
      </c>
      <c r="D28" s="17" t="s">
        <v>195</v>
      </c>
      <c r="E28" s="133" t="s">
        <v>84</v>
      </c>
      <c r="F28" s="61" t="s">
        <v>96</v>
      </c>
      <c r="G28" s="25">
        <v>14</v>
      </c>
      <c r="H28" s="27">
        <v>6000</v>
      </c>
      <c r="I28" s="52" t="s">
        <v>114</v>
      </c>
      <c r="J28" s="53" t="s">
        <v>141</v>
      </c>
      <c r="K28" s="48">
        <v>41547</v>
      </c>
      <c r="L28" s="126">
        <v>41517</v>
      </c>
      <c r="M28" s="141">
        <v>132.74</v>
      </c>
      <c r="N28" s="29"/>
      <c r="O28" s="60">
        <v>41639</v>
      </c>
    </row>
    <row r="29" spans="1:17" ht="15.75" thickBot="1">
      <c r="A29" s="16">
        <v>24</v>
      </c>
      <c r="B29" s="30" t="s">
        <v>40</v>
      </c>
      <c r="C29" s="62" t="s">
        <v>57</v>
      </c>
      <c r="D29" s="91" t="s">
        <v>70</v>
      </c>
      <c r="E29" s="32" t="s">
        <v>85</v>
      </c>
      <c r="F29" s="61" t="s">
        <v>96</v>
      </c>
      <c r="G29" s="92">
        <v>14</v>
      </c>
      <c r="H29" s="93">
        <v>10000</v>
      </c>
      <c r="I29" s="64" t="s">
        <v>115</v>
      </c>
      <c r="J29" s="65" t="s">
        <v>142</v>
      </c>
      <c r="K29" s="66">
        <v>41547</v>
      </c>
      <c r="L29" s="54">
        <v>41394</v>
      </c>
      <c r="M29" s="67"/>
      <c r="N29" s="141">
        <v>132.74</v>
      </c>
      <c r="O29" s="176">
        <v>41578</v>
      </c>
    </row>
    <row r="30" spans="1:17" ht="15.75" thickBot="1">
      <c r="A30" s="19">
        <v>25</v>
      </c>
      <c r="B30" s="20" t="s">
        <v>41</v>
      </c>
      <c r="C30" s="69" t="s">
        <v>57</v>
      </c>
      <c r="D30" s="90" t="s">
        <v>71</v>
      </c>
      <c r="E30" s="21" t="s">
        <v>85</v>
      </c>
      <c r="F30" s="21" t="s">
        <v>97</v>
      </c>
      <c r="G30" s="22">
        <v>15</v>
      </c>
      <c r="H30" s="28">
        <v>12000</v>
      </c>
      <c r="I30" s="46" t="s">
        <v>116</v>
      </c>
      <c r="J30" s="47" t="s">
        <v>143</v>
      </c>
      <c r="K30" s="71">
        <v>41547</v>
      </c>
      <c r="L30" s="59">
        <v>41394</v>
      </c>
      <c r="M30" s="72"/>
      <c r="N30" s="141">
        <v>150</v>
      </c>
      <c r="O30" s="169">
        <v>41578</v>
      </c>
    </row>
    <row r="31" spans="1:17" ht="65.25" thickBot="1">
      <c r="A31" s="19">
        <v>26</v>
      </c>
      <c r="B31" s="20" t="s">
        <v>42</v>
      </c>
      <c r="C31" s="69" t="s">
        <v>57</v>
      </c>
      <c r="D31" s="90" t="s">
        <v>186</v>
      </c>
      <c r="E31" s="21" t="s">
        <v>86</v>
      </c>
      <c r="F31" s="21" t="s">
        <v>97</v>
      </c>
      <c r="G31" s="22">
        <v>19</v>
      </c>
      <c r="H31" s="28">
        <v>13000</v>
      </c>
      <c r="I31" s="46" t="s">
        <v>117</v>
      </c>
      <c r="J31" s="74"/>
      <c r="K31" s="71">
        <v>41547</v>
      </c>
      <c r="L31" s="49" t="s">
        <v>187</v>
      </c>
      <c r="M31" s="49" t="s">
        <v>198</v>
      </c>
      <c r="N31" s="49" t="s">
        <v>200</v>
      </c>
      <c r="O31" s="169">
        <v>41639</v>
      </c>
      <c r="P31" s="250" t="s">
        <v>154</v>
      </c>
      <c r="Q31" s="1">
        <v>373</v>
      </c>
    </row>
    <row r="32" spans="1:17" ht="15.75" thickBot="1">
      <c r="A32" s="23">
        <v>27</v>
      </c>
      <c r="B32" s="24" t="s">
        <v>43</v>
      </c>
      <c r="C32" s="44" t="s">
        <v>57</v>
      </c>
      <c r="D32" s="17" t="s">
        <v>182</v>
      </c>
      <c r="E32" s="18" t="s">
        <v>87</v>
      </c>
      <c r="F32" s="61" t="s">
        <v>96</v>
      </c>
      <c r="G32" s="25">
        <v>14</v>
      </c>
      <c r="H32" s="27">
        <v>7500</v>
      </c>
      <c r="I32" s="52" t="s">
        <v>118</v>
      </c>
      <c r="J32" s="47" t="s">
        <v>144</v>
      </c>
      <c r="K32" s="48">
        <v>41547</v>
      </c>
      <c r="L32" s="126">
        <v>41639</v>
      </c>
      <c r="M32" s="141">
        <v>142.46</v>
      </c>
      <c r="N32" s="29"/>
      <c r="O32" s="172">
        <v>41729</v>
      </c>
      <c r="P32" s="251"/>
    </row>
    <row r="33" spans="1:44" ht="15.75" thickBot="1">
      <c r="A33" s="16">
        <v>28</v>
      </c>
      <c r="B33" s="30" t="s">
        <v>44</v>
      </c>
      <c r="C33" s="62" t="s">
        <v>57</v>
      </c>
      <c r="D33" s="31" t="s">
        <v>182</v>
      </c>
      <c r="E33" s="32" t="s">
        <v>87</v>
      </c>
      <c r="F33" s="61" t="s">
        <v>96</v>
      </c>
      <c r="G33" s="29">
        <v>14</v>
      </c>
      <c r="H33" s="63">
        <v>7500</v>
      </c>
      <c r="I33" s="64" t="s">
        <v>118</v>
      </c>
      <c r="J33" s="65" t="s">
        <v>145</v>
      </c>
      <c r="K33" s="66">
        <v>41547</v>
      </c>
      <c r="L33" s="128">
        <v>41639</v>
      </c>
      <c r="M33" s="135">
        <v>142.46</v>
      </c>
      <c r="N33" s="151"/>
      <c r="O33" s="176">
        <v>41729</v>
      </c>
      <c r="P33" s="251"/>
    </row>
    <row r="34" spans="1:44" ht="15.75" thickBot="1">
      <c r="A34" s="19">
        <v>29</v>
      </c>
      <c r="B34" s="20" t="s">
        <v>45</v>
      </c>
      <c r="C34" s="69" t="s">
        <v>57</v>
      </c>
      <c r="D34" s="33" t="s">
        <v>182</v>
      </c>
      <c r="E34" s="21" t="s">
        <v>87</v>
      </c>
      <c r="F34" s="57" t="s">
        <v>96</v>
      </c>
      <c r="G34" s="34">
        <v>14</v>
      </c>
      <c r="H34" s="70">
        <v>8123</v>
      </c>
      <c r="I34" s="46" t="s">
        <v>119</v>
      </c>
      <c r="J34" s="47" t="s">
        <v>146</v>
      </c>
      <c r="K34" s="71">
        <v>41547</v>
      </c>
      <c r="L34" s="126">
        <v>41639</v>
      </c>
      <c r="M34" s="142">
        <v>142.46</v>
      </c>
      <c r="N34" s="38"/>
      <c r="O34" s="169">
        <v>41729</v>
      </c>
      <c r="P34" s="251"/>
    </row>
    <row r="35" spans="1:44" ht="15.75" thickBot="1">
      <c r="A35" s="19">
        <v>30</v>
      </c>
      <c r="B35" s="35" t="s">
        <v>46</v>
      </c>
      <c r="C35" s="73" t="s">
        <v>59</v>
      </c>
      <c r="D35" s="36" t="s">
        <v>173</v>
      </c>
      <c r="E35" s="37" t="s">
        <v>88</v>
      </c>
      <c r="F35" s="57" t="s">
        <v>97</v>
      </c>
      <c r="G35" s="38">
        <v>29</v>
      </c>
      <c r="H35" s="74"/>
      <c r="I35" s="120" t="s">
        <v>120</v>
      </c>
      <c r="J35" s="121" t="s">
        <v>164</v>
      </c>
      <c r="K35" s="71">
        <v>41547</v>
      </c>
      <c r="L35" s="126">
        <v>41670</v>
      </c>
      <c r="M35" s="127">
        <v>46.99</v>
      </c>
      <c r="N35" s="57"/>
      <c r="O35" s="169">
        <v>41486</v>
      </c>
      <c r="P35" s="251"/>
    </row>
    <row r="36" spans="1:44" ht="15.75" thickBot="1">
      <c r="A36" s="23">
        <v>31</v>
      </c>
      <c r="B36" s="39" t="s">
        <v>47</v>
      </c>
      <c r="C36" s="76" t="s">
        <v>59</v>
      </c>
      <c r="D36" s="40" t="s">
        <v>178</v>
      </c>
      <c r="E36" s="41" t="s">
        <v>83</v>
      </c>
      <c r="F36" s="45" t="s">
        <v>97</v>
      </c>
      <c r="G36" s="42">
        <v>35</v>
      </c>
      <c r="H36" s="77"/>
      <c r="I36" s="122" t="s">
        <v>121</v>
      </c>
      <c r="J36" s="58" t="s">
        <v>167</v>
      </c>
      <c r="K36" s="48">
        <v>41547</v>
      </c>
      <c r="L36" s="128">
        <v>41670</v>
      </c>
      <c r="M36" s="132">
        <v>43.23</v>
      </c>
      <c r="N36" s="152"/>
      <c r="O36" s="171">
        <v>41425</v>
      </c>
      <c r="P36" s="251"/>
    </row>
    <row r="37" spans="1:44" ht="15.75" thickBot="1">
      <c r="A37" s="19">
        <v>32</v>
      </c>
      <c r="B37" s="39" t="s">
        <v>48</v>
      </c>
      <c r="C37" s="76" t="s">
        <v>59</v>
      </c>
      <c r="D37" s="40" t="s">
        <v>174</v>
      </c>
      <c r="E37" s="41" t="s">
        <v>89</v>
      </c>
      <c r="F37" s="57" t="s">
        <v>97</v>
      </c>
      <c r="G37" s="29">
        <v>33</v>
      </c>
      <c r="H37" s="58"/>
      <c r="I37" s="123" t="s">
        <v>121</v>
      </c>
      <c r="J37" s="124" t="s">
        <v>166</v>
      </c>
      <c r="K37" s="115">
        <v>41547</v>
      </c>
      <c r="L37" s="126">
        <v>41670</v>
      </c>
      <c r="M37" s="127">
        <v>45.58</v>
      </c>
      <c r="N37" s="57"/>
      <c r="O37" s="170">
        <v>41670</v>
      </c>
      <c r="P37" s="251"/>
    </row>
    <row r="38" spans="1:44" ht="15.75" thickBot="1">
      <c r="A38" s="19">
        <v>32</v>
      </c>
      <c r="B38" s="39" t="s">
        <v>48</v>
      </c>
      <c r="C38" s="76"/>
      <c r="D38" s="40"/>
      <c r="E38" s="41"/>
      <c r="F38" s="45"/>
      <c r="G38" s="29"/>
      <c r="H38" s="58"/>
      <c r="I38" s="114"/>
      <c r="J38" s="125" t="s">
        <v>165</v>
      </c>
      <c r="K38" s="115"/>
      <c r="L38" s="116"/>
      <c r="M38" s="117"/>
      <c r="N38" s="153"/>
      <c r="O38" s="60"/>
      <c r="P38" s="251"/>
    </row>
    <row r="39" spans="1:44" ht="15.75" thickBot="1">
      <c r="A39" s="23">
        <v>33</v>
      </c>
      <c r="B39" s="39" t="s">
        <v>49</v>
      </c>
      <c r="C39" s="76" t="s">
        <v>59</v>
      </c>
      <c r="D39" s="40" t="s">
        <v>177</v>
      </c>
      <c r="E39" s="41" t="s">
        <v>89</v>
      </c>
      <c r="F39" s="45" t="s">
        <v>97</v>
      </c>
      <c r="G39" s="34">
        <v>33</v>
      </c>
      <c r="H39" s="74"/>
      <c r="I39" s="52" t="s">
        <v>121</v>
      </c>
      <c r="J39" s="122" t="s">
        <v>121</v>
      </c>
      <c r="K39" s="48">
        <v>41547</v>
      </c>
      <c r="L39" s="128">
        <v>41670</v>
      </c>
      <c r="M39" s="131">
        <v>45.58</v>
      </c>
      <c r="N39" s="45"/>
      <c r="O39" s="169">
        <v>41455</v>
      </c>
      <c r="P39" s="251"/>
    </row>
    <row r="40" spans="1:44" ht="15.75" thickBot="1">
      <c r="A40" s="19">
        <v>34</v>
      </c>
      <c r="B40" s="20" t="s">
        <v>50</v>
      </c>
      <c r="C40" s="167" t="s">
        <v>59</v>
      </c>
      <c r="D40" s="33" t="s">
        <v>172</v>
      </c>
      <c r="E40" s="37" t="s">
        <v>89</v>
      </c>
      <c r="F40" s="57" t="s">
        <v>97</v>
      </c>
      <c r="G40" s="38">
        <v>33</v>
      </c>
      <c r="H40" s="74"/>
      <c r="I40" s="46" t="s">
        <v>121</v>
      </c>
      <c r="J40" s="120" t="s">
        <v>121</v>
      </c>
      <c r="K40" s="71">
        <v>41547</v>
      </c>
      <c r="L40" s="126">
        <v>41670</v>
      </c>
      <c r="M40" s="127">
        <v>45.58</v>
      </c>
      <c r="N40" s="57"/>
      <c r="O40" s="169">
        <v>41455</v>
      </c>
      <c r="P40" s="251"/>
    </row>
    <row r="41" spans="1:44" s="107" customFormat="1" ht="39.75" thickBot="1">
      <c r="A41" s="108">
        <v>35</v>
      </c>
      <c r="B41" s="159" t="s">
        <v>51</v>
      </c>
      <c r="C41" s="160" t="s">
        <v>59</v>
      </c>
      <c r="D41" s="161" t="s">
        <v>171</v>
      </c>
      <c r="E41" s="100" t="s">
        <v>90</v>
      </c>
      <c r="F41" s="149" t="s">
        <v>97</v>
      </c>
      <c r="G41" s="100">
        <v>33</v>
      </c>
      <c r="H41" s="113" t="s">
        <v>163</v>
      </c>
      <c r="I41" s="162" t="s">
        <v>122</v>
      </c>
      <c r="J41" s="163" t="s">
        <v>151</v>
      </c>
      <c r="K41" s="164">
        <v>41547</v>
      </c>
      <c r="L41" s="165">
        <v>41670</v>
      </c>
      <c r="M41" s="166" t="s">
        <v>169</v>
      </c>
      <c r="N41" s="105" t="s">
        <v>188</v>
      </c>
      <c r="O41" s="105"/>
      <c r="P41" s="251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</row>
    <row r="42" spans="1:44" ht="15.75" thickBot="1">
      <c r="A42" s="156">
        <v>36</v>
      </c>
      <c r="B42" s="24" t="s">
        <v>52</v>
      </c>
      <c r="C42" s="78" t="s">
        <v>59</v>
      </c>
      <c r="D42" s="43" t="s">
        <v>176</v>
      </c>
      <c r="E42" s="18" t="s">
        <v>91</v>
      </c>
      <c r="F42" s="152" t="s">
        <v>97</v>
      </c>
      <c r="G42" s="29">
        <v>33</v>
      </c>
      <c r="H42" s="157">
        <v>54000</v>
      </c>
      <c r="I42" s="52" t="s">
        <v>123</v>
      </c>
      <c r="J42" s="119" t="s">
        <v>159</v>
      </c>
      <c r="K42" s="48">
        <v>41547</v>
      </c>
      <c r="L42" s="158">
        <v>41670</v>
      </c>
      <c r="M42" s="132">
        <v>55.92</v>
      </c>
      <c r="N42" s="152"/>
      <c r="O42" s="172">
        <v>41394</v>
      </c>
      <c r="P42" s="251"/>
      <c r="Q42" s="1" t="s">
        <v>12</v>
      </c>
    </row>
    <row r="43" spans="1:44" ht="15.75" thickBot="1">
      <c r="A43" s="23">
        <v>37</v>
      </c>
      <c r="B43" s="24" t="s">
        <v>53</v>
      </c>
      <c r="C43" s="78" t="s">
        <v>59</v>
      </c>
      <c r="D43" s="43" t="s">
        <v>175</v>
      </c>
      <c r="E43" s="18" t="s">
        <v>92</v>
      </c>
      <c r="F43" s="45" t="s">
        <v>97</v>
      </c>
      <c r="G43" s="34">
        <v>35</v>
      </c>
      <c r="H43" s="63">
        <v>80000</v>
      </c>
      <c r="I43" s="52" t="s">
        <v>123</v>
      </c>
      <c r="J43" s="118" t="s">
        <v>160</v>
      </c>
      <c r="K43" s="48">
        <v>41547</v>
      </c>
      <c r="L43" s="128">
        <v>41670</v>
      </c>
      <c r="M43" s="129">
        <v>55.92</v>
      </c>
      <c r="N43" s="79"/>
      <c r="O43" s="169">
        <v>41455</v>
      </c>
      <c r="P43" s="251"/>
    </row>
    <row r="44" spans="1:44" ht="15.75" thickBot="1">
      <c r="A44" s="19">
        <v>38</v>
      </c>
      <c r="B44" s="24" t="s">
        <v>54</v>
      </c>
      <c r="C44" s="78" t="s">
        <v>60</v>
      </c>
      <c r="D44" s="43" t="s">
        <v>179</v>
      </c>
      <c r="E44" s="18" t="s">
        <v>93</v>
      </c>
      <c r="F44" s="61" t="s">
        <v>96</v>
      </c>
      <c r="G44" s="45">
        <v>18</v>
      </c>
      <c r="H44" s="70">
        <v>5000</v>
      </c>
      <c r="I44" s="52" t="s">
        <v>123</v>
      </c>
      <c r="J44" s="58"/>
      <c r="K44" s="48">
        <v>41547</v>
      </c>
      <c r="L44" s="126">
        <v>41670</v>
      </c>
      <c r="M44" s="127">
        <v>38.06</v>
      </c>
      <c r="N44" s="57"/>
      <c r="O44" s="169">
        <v>42060</v>
      </c>
      <c r="P44" s="251"/>
    </row>
    <row r="45" spans="1:44" ht="15.75" thickBot="1">
      <c r="A45" s="23">
        <v>39</v>
      </c>
      <c r="B45" s="24" t="s">
        <v>55</v>
      </c>
      <c r="C45" s="78" t="s">
        <v>60</v>
      </c>
      <c r="D45" s="43" t="s">
        <v>170</v>
      </c>
      <c r="E45" s="18" t="s">
        <v>94</v>
      </c>
      <c r="F45" s="61" t="s">
        <v>96</v>
      </c>
      <c r="G45" s="61">
        <v>18</v>
      </c>
      <c r="H45" s="63">
        <v>5000</v>
      </c>
      <c r="I45" s="52" t="s">
        <v>123</v>
      </c>
      <c r="J45" s="74"/>
      <c r="K45" s="48">
        <v>41547</v>
      </c>
      <c r="L45" s="128">
        <v>41670</v>
      </c>
      <c r="M45" s="129">
        <v>38.06</v>
      </c>
      <c r="N45" s="79"/>
      <c r="O45" s="169">
        <v>42055</v>
      </c>
      <c r="P45" s="251"/>
    </row>
    <row r="46" spans="1:44" ht="15.75" thickBot="1">
      <c r="A46" s="19">
        <v>40</v>
      </c>
      <c r="B46" s="24" t="s">
        <v>56</v>
      </c>
      <c r="C46" s="78" t="s">
        <v>58</v>
      </c>
      <c r="D46" s="43" t="s">
        <v>196</v>
      </c>
      <c r="E46" s="18" t="s">
        <v>95</v>
      </c>
      <c r="F46" s="57" t="s">
        <v>97</v>
      </c>
      <c r="G46" s="57">
        <v>35</v>
      </c>
      <c r="H46" s="74"/>
      <c r="I46" s="52" t="s">
        <v>124</v>
      </c>
      <c r="J46" s="47" t="s">
        <v>147</v>
      </c>
      <c r="K46" s="48">
        <v>41547</v>
      </c>
      <c r="L46" s="126">
        <v>41639</v>
      </c>
      <c r="M46" s="127">
        <v>260.52</v>
      </c>
      <c r="N46" s="57"/>
      <c r="O46" s="171">
        <v>41851</v>
      </c>
    </row>
    <row r="47" spans="1:44">
      <c r="M47" s="9">
        <f>M45+M44+M43+M42+M40+M39+M37+M36+M35</f>
        <v>414.92</v>
      </c>
      <c r="N47" s="180" t="s">
        <v>208</v>
      </c>
      <c r="O47" s="180"/>
    </row>
    <row r="48" spans="1:44">
      <c r="M48" s="130" t="s">
        <v>168</v>
      </c>
      <c r="N48" s="154"/>
      <c r="O48" s="130"/>
    </row>
    <row r="50" spans="3:15">
      <c r="M50" s="181">
        <f>M46+M34+M33+M32+Q31+N30+N29+M28+Q27+M26+M25+N23+N22+N19+M18+N17+N16+N15+N14+M13+N12+M11+M10+N9+N8+M7</f>
        <v>4683.949999999998</v>
      </c>
      <c r="N50" s="182" t="s">
        <v>207</v>
      </c>
      <c r="O50" s="9"/>
    </row>
    <row r="51" spans="3:15">
      <c r="C51" s="168" t="s">
        <v>201</v>
      </c>
      <c r="D51" s="168"/>
    </row>
  </sheetData>
  <mergeCells count="1">
    <mergeCell ref="P31:P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H47"/>
  <sheetViews>
    <sheetView tabSelected="1" workbookViewId="0">
      <selection activeCell="A4" sqref="A4:J4"/>
    </sheetView>
  </sheetViews>
  <sheetFormatPr defaultRowHeight="15"/>
  <cols>
    <col min="1" max="1" width="7.42578125" style="236" customWidth="1"/>
    <col min="2" max="2" width="3.7109375" style="1" customWidth="1"/>
    <col min="3" max="3" width="10.42578125" style="1" customWidth="1"/>
    <col min="4" max="4" width="11.140625" style="1" customWidth="1"/>
    <col min="5" max="5" width="22.28515625" style="1" customWidth="1"/>
    <col min="6" max="6" width="11.5703125" style="1" bestFit="1" customWidth="1"/>
    <col min="7" max="7" width="5.42578125" style="1" customWidth="1"/>
    <col min="8" max="8" width="4.7109375" style="1" customWidth="1"/>
    <col min="9" max="9" width="7.42578125" style="233" customWidth="1"/>
    <col min="10" max="58" width="9.140625" style="155"/>
    <col min="59" max="16384" width="9.140625" style="1"/>
  </cols>
  <sheetData>
    <row r="1" spans="1:60" ht="15" customHeight="1">
      <c r="B1" s="235"/>
      <c r="C1" s="252" t="s">
        <v>239</v>
      </c>
      <c r="D1" s="252"/>
      <c r="E1" s="252"/>
      <c r="F1" s="252"/>
      <c r="G1" s="252"/>
      <c r="H1" s="252"/>
      <c r="I1" s="252"/>
      <c r="J1" s="252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</row>
    <row r="2" spans="1:60" ht="26.25" customHeight="1">
      <c r="A2" s="253" t="s">
        <v>238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</row>
    <row r="3" spans="1:60" ht="5.25" customHeight="1">
      <c r="B3" s="235"/>
      <c r="C3" s="235"/>
      <c r="D3" s="239" t="s">
        <v>225</v>
      </c>
      <c r="E3" s="257"/>
      <c r="F3" s="257"/>
      <c r="G3" s="257"/>
      <c r="H3" s="257"/>
      <c r="I3" s="257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</row>
    <row r="4" spans="1:60">
      <c r="A4" s="259" t="s">
        <v>240</v>
      </c>
      <c r="B4" s="259"/>
      <c r="C4" s="259"/>
      <c r="D4" s="259"/>
      <c r="E4" s="259"/>
      <c r="F4" s="259"/>
      <c r="G4" s="259"/>
      <c r="H4" s="259"/>
      <c r="I4" s="259"/>
      <c r="J4" s="259"/>
      <c r="K4" s="246"/>
      <c r="L4" s="24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</row>
    <row r="5" spans="1:60">
      <c r="B5" s="235"/>
      <c r="C5" s="260" t="s">
        <v>241</v>
      </c>
      <c r="D5" s="260"/>
      <c r="E5" s="260"/>
      <c r="F5" s="260"/>
      <c r="G5" s="260"/>
      <c r="H5" s="260"/>
      <c r="I5" s="260"/>
      <c r="J5" s="260"/>
      <c r="K5" s="244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</row>
    <row r="6" spans="1:60" s="236" customFormat="1">
      <c r="B6" s="235"/>
      <c r="C6" s="247"/>
      <c r="D6" s="247"/>
      <c r="E6" s="247"/>
      <c r="F6" s="247"/>
      <c r="G6" s="247"/>
      <c r="H6" s="247"/>
      <c r="I6" s="247"/>
      <c r="J6" s="247"/>
      <c r="K6" s="244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</row>
    <row r="7" spans="1:60" ht="19.5">
      <c r="B7" s="235"/>
      <c r="C7" s="235"/>
      <c r="D7" s="240"/>
      <c r="E7" s="258" t="s">
        <v>242</v>
      </c>
      <c r="F7" s="258"/>
      <c r="G7" s="258"/>
      <c r="H7" s="258"/>
      <c r="I7" s="258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</row>
    <row r="8" spans="1:60" ht="15.75">
      <c r="C8" s="254" t="s">
        <v>224</v>
      </c>
      <c r="D8" s="254"/>
      <c r="E8" s="254"/>
      <c r="F8" s="2"/>
      <c r="G8" s="2"/>
    </row>
    <row r="9" spans="1:60" ht="15.75" thickBot="1">
      <c r="BG9" s="155"/>
    </row>
    <row r="10" spans="1:60" s="9" customFormat="1">
      <c r="A10" s="237"/>
      <c r="B10" s="3" t="s">
        <v>16</v>
      </c>
      <c r="C10" s="3" t="s">
        <v>0</v>
      </c>
      <c r="D10" s="3" t="s">
        <v>1</v>
      </c>
      <c r="E10" s="3" t="s">
        <v>2</v>
      </c>
      <c r="F10" s="3" t="s">
        <v>14</v>
      </c>
      <c r="G10" s="4" t="s">
        <v>3</v>
      </c>
      <c r="H10" s="5" t="s">
        <v>5</v>
      </c>
      <c r="I10" s="184" t="s">
        <v>209</v>
      </c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</row>
    <row r="11" spans="1:60" s="9" customFormat="1" ht="15.75" thickBot="1">
      <c r="A11" s="237"/>
      <c r="B11" s="10"/>
      <c r="C11" s="10"/>
      <c r="D11" s="10"/>
      <c r="E11" s="10"/>
      <c r="F11" s="10" t="s">
        <v>15</v>
      </c>
      <c r="G11" s="11"/>
      <c r="H11" s="12" t="s">
        <v>4</v>
      </c>
      <c r="I11" s="183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</row>
    <row r="12" spans="1:60" s="155" customFormat="1" ht="18.75" customHeight="1" thickBot="1">
      <c r="A12" s="238"/>
      <c r="B12" s="187">
        <v>1</v>
      </c>
      <c r="C12" s="188" t="s">
        <v>38</v>
      </c>
      <c r="D12" s="189" t="s">
        <v>58</v>
      </c>
      <c r="E12" s="190" t="s">
        <v>218</v>
      </c>
      <c r="F12" s="215" t="s">
        <v>125</v>
      </c>
      <c r="G12" s="191" t="s">
        <v>96</v>
      </c>
      <c r="H12" s="192">
        <v>32</v>
      </c>
      <c r="I12" s="192">
        <v>1998</v>
      </c>
      <c r="K12" s="186"/>
    </row>
    <row r="13" spans="1:60" s="155" customFormat="1" ht="15.75" thickBot="1">
      <c r="A13" s="238"/>
      <c r="B13" s="187">
        <v>2</v>
      </c>
      <c r="C13" s="188" t="s">
        <v>56</v>
      </c>
      <c r="D13" s="193" t="s">
        <v>58</v>
      </c>
      <c r="E13" s="194" t="s">
        <v>67</v>
      </c>
      <c r="F13" s="199" t="s">
        <v>95</v>
      </c>
      <c r="G13" s="195" t="s">
        <v>97</v>
      </c>
      <c r="H13" s="195">
        <v>35</v>
      </c>
      <c r="I13" s="195">
        <v>2500</v>
      </c>
    </row>
    <row r="14" spans="1:60" s="155" customFormat="1" ht="15.75" thickBot="1">
      <c r="A14" s="238"/>
      <c r="B14" s="187">
        <v>3</v>
      </c>
      <c r="C14" s="196" t="s">
        <v>18</v>
      </c>
      <c r="D14" s="189" t="s">
        <v>58</v>
      </c>
      <c r="E14" s="190" t="s">
        <v>211</v>
      </c>
      <c r="F14" s="199" t="s">
        <v>73</v>
      </c>
      <c r="G14" s="197" t="s">
        <v>97</v>
      </c>
      <c r="H14" s="198">
        <v>31</v>
      </c>
      <c r="I14" s="198">
        <v>2445</v>
      </c>
    </row>
    <row r="15" spans="1:60" s="155" customFormat="1" ht="15.75" thickBot="1">
      <c r="A15" s="238"/>
      <c r="B15" s="187">
        <v>4</v>
      </c>
      <c r="C15" s="188" t="s">
        <v>19</v>
      </c>
      <c r="D15" s="189" t="s">
        <v>57</v>
      </c>
      <c r="E15" s="190" t="s">
        <v>62</v>
      </c>
      <c r="F15" s="199" t="s">
        <v>74</v>
      </c>
      <c r="G15" s="199" t="s">
        <v>97</v>
      </c>
      <c r="H15" s="200">
        <v>19</v>
      </c>
      <c r="I15" s="200">
        <v>1905</v>
      </c>
    </row>
    <row r="16" spans="1:60" s="155" customFormat="1" ht="15.75" thickBot="1">
      <c r="A16" s="238"/>
      <c r="B16" s="187">
        <v>5</v>
      </c>
      <c r="C16" s="188" t="s">
        <v>20</v>
      </c>
      <c r="D16" s="189" t="s">
        <v>57</v>
      </c>
      <c r="E16" s="190" t="s">
        <v>63</v>
      </c>
      <c r="F16" s="199" t="s">
        <v>74</v>
      </c>
      <c r="G16" s="191" t="s">
        <v>96</v>
      </c>
      <c r="H16" s="200">
        <v>12</v>
      </c>
      <c r="I16" s="200">
        <v>899</v>
      </c>
    </row>
    <row r="17" spans="1:9" s="155" customFormat="1" ht="15.75" thickBot="1">
      <c r="A17" s="238"/>
      <c r="B17" s="187">
        <v>6</v>
      </c>
      <c r="C17" s="188" t="s">
        <v>21</v>
      </c>
      <c r="D17" s="189" t="s">
        <v>57</v>
      </c>
      <c r="E17" s="190" t="s">
        <v>212</v>
      </c>
      <c r="F17" s="199" t="s">
        <v>74</v>
      </c>
      <c r="G17" s="191" t="s">
        <v>96</v>
      </c>
      <c r="H17" s="200">
        <v>12</v>
      </c>
      <c r="I17" s="200">
        <v>899</v>
      </c>
    </row>
    <row r="18" spans="1:9" s="155" customFormat="1" ht="15.75" thickBot="1">
      <c r="A18" s="238"/>
      <c r="B18" s="187">
        <v>7</v>
      </c>
      <c r="C18" s="188" t="s">
        <v>22</v>
      </c>
      <c r="D18" s="189" t="s">
        <v>57</v>
      </c>
      <c r="E18" s="190" t="s">
        <v>213</v>
      </c>
      <c r="F18" s="197" t="s">
        <v>75</v>
      </c>
      <c r="G18" s="197" t="s">
        <v>97</v>
      </c>
      <c r="H18" s="200">
        <v>16</v>
      </c>
      <c r="I18" s="201">
        <v>1461</v>
      </c>
    </row>
    <row r="19" spans="1:9" s="155" customFormat="1" ht="15.75" thickBot="1">
      <c r="A19" s="238"/>
      <c r="B19" s="187">
        <v>8</v>
      </c>
      <c r="C19" s="188" t="s">
        <v>23</v>
      </c>
      <c r="D19" s="189" t="s">
        <v>57</v>
      </c>
      <c r="E19" s="190" t="s">
        <v>64</v>
      </c>
      <c r="F19" s="199" t="s">
        <v>76</v>
      </c>
      <c r="G19" s="191" t="s">
        <v>96</v>
      </c>
      <c r="H19" s="200">
        <v>14</v>
      </c>
      <c r="I19" s="200"/>
    </row>
    <row r="20" spans="1:9" s="155" customFormat="1" ht="15.75" thickBot="1">
      <c r="A20" s="238"/>
      <c r="B20" s="187">
        <v>9</v>
      </c>
      <c r="C20" s="188" t="s">
        <v>24</v>
      </c>
      <c r="D20" s="189" t="s">
        <v>57</v>
      </c>
      <c r="E20" s="190" t="s">
        <v>214</v>
      </c>
      <c r="F20" s="199" t="s">
        <v>77</v>
      </c>
      <c r="G20" s="197" t="s">
        <v>97</v>
      </c>
      <c r="H20" s="200">
        <v>22</v>
      </c>
      <c r="I20" s="200">
        <v>2387</v>
      </c>
    </row>
    <row r="21" spans="1:9" s="155" customFormat="1" ht="15.75" thickBot="1">
      <c r="A21" s="238"/>
      <c r="B21" s="187">
        <v>10</v>
      </c>
      <c r="C21" s="188" t="s">
        <v>25</v>
      </c>
      <c r="D21" s="189" t="s">
        <v>57</v>
      </c>
      <c r="E21" s="190" t="s">
        <v>62</v>
      </c>
      <c r="F21" s="199" t="s">
        <v>74</v>
      </c>
      <c r="G21" s="199" t="s">
        <v>97</v>
      </c>
      <c r="H21" s="200">
        <v>19</v>
      </c>
      <c r="I21" s="200">
        <v>1905</v>
      </c>
    </row>
    <row r="22" spans="1:9" s="155" customFormat="1" ht="15.75" thickBot="1">
      <c r="A22" s="238"/>
      <c r="B22" s="187">
        <v>11</v>
      </c>
      <c r="C22" s="188" t="s">
        <v>26</v>
      </c>
      <c r="D22" s="189" t="s">
        <v>57</v>
      </c>
      <c r="E22" s="190" t="s">
        <v>65</v>
      </c>
      <c r="F22" s="199" t="s">
        <v>78</v>
      </c>
      <c r="G22" s="191" t="s">
        <v>96</v>
      </c>
      <c r="H22" s="200">
        <v>14</v>
      </c>
      <c r="I22" s="201">
        <v>1242</v>
      </c>
    </row>
    <row r="23" spans="1:9" s="155" customFormat="1" ht="15.75" thickBot="1">
      <c r="A23" s="238"/>
      <c r="B23" s="187">
        <v>12</v>
      </c>
      <c r="C23" s="188" t="s">
        <v>27</v>
      </c>
      <c r="D23" s="189" t="s">
        <v>57</v>
      </c>
      <c r="E23" s="190" t="s">
        <v>65</v>
      </c>
      <c r="F23" s="199" t="s">
        <v>79</v>
      </c>
      <c r="G23" s="191" t="s">
        <v>96</v>
      </c>
      <c r="H23" s="200">
        <v>13</v>
      </c>
      <c r="I23" s="201">
        <v>1108</v>
      </c>
    </row>
    <row r="24" spans="1:9" s="155" customFormat="1" ht="15.75" thickBot="1">
      <c r="A24" s="238"/>
      <c r="B24" s="187">
        <v>13</v>
      </c>
      <c r="C24" s="188" t="s">
        <v>28</v>
      </c>
      <c r="D24" s="189" t="s">
        <v>57</v>
      </c>
      <c r="E24" s="190" t="s">
        <v>65</v>
      </c>
      <c r="F24" s="197" t="s">
        <v>79</v>
      </c>
      <c r="G24" s="195" t="s">
        <v>96</v>
      </c>
      <c r="H24" s="198">
        <v>13</v>
      </c>
      <c r="I24" s="202">
        <v>1108</v>
      </c>
    </row>
    <row r="25" spans="1:9" s="155" customFormat="1" ht="15.75" thickBot="1">
      <c r="A25" s="238"/>
      <c r="B25" s="187">
        <v>14</v>
      </c>
      <c r="C25" s="188" t="s">
        <v>29</v>
      </c>
      <c r="D25" s="189" t="s">
        <v>57</v>
      </c>
      <c r="E25" s="190" t="s">
        <v>215</v>
      </c>
      <c r="F25" s="199" t="s">
        <v>75</v>
      </c>
      <c r="G25" s="199" t="s">
        <v>97</v>
      </c>
      <c r="H25" s="200">
        <v>16</v>
      </c>
      <c r="I25" s="201">
        <v>1461</v>
      </c>
    </row>
    <row r="26" spans="1:9" s="155" customFormat="1" ht="27" thickBot="1">
      <c r="A26" s="238"/>
      <c r="B26" s="187">
        <v>15</v>
      </c>
      <c r="C26" s="188" t="s">
        <v>30</v>
      </c>
      <c r="D26" s="189" t="s">
        <v>57</v>
      </c>
      <c r="E26" s="190" t="s">
        <v>66</v>
      </c>
      <c r="F26" s="216" t="s">
        <v>162</v>
      </c>
      <c r="G26" s="203" t="s">
        <v>97</v>
      </c>
      <c r="H26" s="204">
        <v>16</v>
      </c>
      <c r="I26" s="205">
        <v>1461</v>
      </c>
    </row>
    <row r="27" spans="1:9" s="155" customFormat="1" ht="15.75" thickBot="1">
      <c r="A27" s="238"/>
      <c r="B27" s="187">
        <v>16</v>
      </c>
      <c r="C27" s="188" t="s">
        <v>33</v>
      </c>
      <c r="D27" s="189" t="s">
        <v>58</v>
      </c>
      <c r="E27" s="190" t="s">
        <v>67</v>
      </c>
      <c r="F27" s="199" t="s">
        <v>80</v>
      </c>
      <c r="G27" s="197" t="s">
        <v>97</v>
      </c>
      <c r="H27" s="198">
        <v>30</v>
      </c>
      <c r="I27" s="198">
        <v>2500</v>
      </c>
    </row>
    <row r="28" spans="1:9" s="155" customFormat="1" ht="15.75" thickBot="1">
      <c r="A28" s="238"/>
      <c r="B28" s="187">
        <v>17</v>
      </c>
      <c r="C28" s="188" t="s">
        <v>34</v>
      </c>
      <c r="D28" s="189" t="s">
        <v>57</v>
      </c>
      <c r="E28" s="190" t="s">
        <v>68</v>
      </c>
      <c r="F28" s="217" t="s">
        <v>210</v>
      </c>
      <c r="G28" s="195" t="s">
        <v>96</v>
      </c>
      <c r="H28" s="200">
        <v>12</v>
      </c>
      <c r="I28" s="200">
        <v>999</v>
      </c>
    </row>
    <row r="29" spans="1:9" s="155" customFormat="1" ht="15.75" thickBot="1">
      <c r="A29" s="238"/>
      <c r="B29" s="187">
        <v>18</v>
      </c>
      <c r="C29" s="188" t="s">
        <v>36</v>
      </c>
      <c r="D29" s="189" t="s">
        <v>57</v>
      </c>
      <c r="E29" s="190" t="s">
        <v>216</v>
      </c>
      <c r="F29" s="218" t="s">
        <v>228</v>
      </c>
      <c r="G29" s="199" t="s">
        <v>97</v>
      </c>
      <c r="H29" s="200">
        <v>22</v>
      </c>
      <c r="I29" s="201">
        <v>2387</v>
      </c>
    </row>
    <row r="30" spans="1:9" s="155" customFormat="1" ht="15.75" thickBot="1">
      <c r="A30" s="238"/>
      <c r="B30" s="187">
        <v>19</v>
      </c>
      <c r="C30" s="188" t="s">
        <v>37</v>
      </c>
      <c r="D30" s="189" t="s">
        <v>57</v>
      </c>
      <c r="E30" s="190" t="s">
        <v>217</v>
      </c>
      <c r="F30" s="219" t="s">
        <v>227</v>
      </c>
      <c r="G30" s="199" t="s">
        <v>97</v>
      </c>
      <c r="H30" s="200">
        <v>20</v>
      </c>
      <c r="I30" s="201">
        <v>1997</v>
      </c>
    </row>
    <row r="31" spans="1:9" s="155" customFormat="1" ht="15.75" thickBot="1">
      <c r="A31" s="238"/>
      <c r="B31" s="187">
        <v>20</v>
      </c>
      <c r="C31" s="188" t="s">
        <v>39</v>
      </c>
      <c r="D31" s="189" t="s">
        <v>57</v>
      </c>
      <c r="E31" s="190" t="s">
        <v>219</v>
      </c>
      <c r="F31" s="199" t="s">
        <v>84</v>
      </c>
      <c r="G31" s="191" t="s">
        <v>96</v>
      </c>
      <c r="H31" s="200">
        <v>14</v>
      </c>
      <c r="I31" s="201">
        <v>1242</v>
      </c>
    </row>
    <row r="32" spans="1:9" s="155" customFormat="1" ht="15.75" thickBot="1">
      <c r="A32" s="238"/>
      <c r="B32" s="187">
        <v>21</v>
      </c>
      <c r="C32" s="206" t="s">
        <v>40</v>
      </c>
      <c r="D32" s="207" t="s">
        <v>57</v>
      </c>
      <c r="E32" s="208" t="s">
        <v>70</v>
      </c>
      <c r="F32" s="220" t="s">
        <v>85</v>
      </c>
      <c r="G32" s="191" t="s">
        <v>96</v>
      </c>
      <c r="H32" s="209">
        <v>14</v>
      </c>
      <c r="I32" s="210">
        <v>1242</v>
      </c>
    </row>
    <row r="33" spans="1:59" s="155" customFormat="1" ht="15.75" thickBot="1">
      <c r="A33" s="238"/>
      <c r="B33" s="187">
        <v>22</v>
      </c>
      <c r="C33" s="196" t="s">
        <v>41</v>
      </c>
      <c r="D33" s="211" t="s">
        <v>57</v>
      </c>
      <c r="E33" s="212" t="s">
        <v>71</v>
      </c>
      <c r="F33" s="197" t="s">
        <v>85</v>
      </c>
      <c r="G33" s="197" t="s">
        <v>97</v>
      </c>
      <c r="H33" s="198">
        <v>15</v>
      </c>
      <c r="I33" s="202">
        <v>1248</v>
      </c>
    </row>
    <row r="34" spans="1:59" s="155" customFormat="1" ht="15.75" thickBot="1">
      <c r="A34" s="238"/>
      <c r="B34" s="187">
        <v>23</v>
      </c>
      <c r="C34" s="196" t="s">
        <v>42</v>
      </c>
      <c r="D34" s="211" t="s">
        <v>57</v>
      </c>
      <c r="E34" s="212" t="s">
        <v>220</v>
      </c>
      <c r="F34" s="221" t="s">
        <v>86</v>
      </c>
      <c r="G34" s="197" t="s">
        <v>97</v>
      </c>
      <c r="H34" s="198">
        <v>19</v>
      </c>
      <c r="I34" s="202">
        <v>1956</v>
      </c>
      <c r="J34" s="255"/>
      <c r="K34" s="186"/>
    </row>
    <row r="35" spans="1:59" s="155" customFormat="1" ht="15.75" customHeight="1" thickBot="1">
      <c r="A35" s="238"/>
      <c r="B35" s="187">
        <v>24</v>
      </c>
      <c r="C35" s="188" t="s">
        <v>43</v>
      </c>
      <c r="D35" s="189" t="s">
        <v>57</v>
      </c>
      <c r="E35" s="190" t="s">
        <v>221</v>
      </c>
      <c r="F35" s="218" t="s">
        <v>226</v>
      </c>
      <c r="G35" s="191" t="s">
        <v>96</v>
      </c>
      <c r="H35" s="200">
        <v>14</v>
      </c>
      <c r="I35" s="201">
        <v>1242</v>
      </c>
      <c r="J35" s="256"/>
    </row>
    <row r="36" spans="1:59" s="155" customFormat="1" ht="15.75" thickBot="1">
      <c r="A36" s="238"/>
      <c r="B36" s="187">
        <v>25</v>
      </c>
      <c r="C36" s="206" t="s">
        <v>44</v>
      </c>
      <c r="D36" s="207" t="s">
        <v>57</v>
      </c>
      <c r="E36" s="213" t="s">
        <v>221</v>
      </c>
      <c r="F36" s="218" t="s">
        <v>226</v>
      </c>
      <c r="G36" s="191" t="s">
        <v>96</v>
      </c>
      <c r="H36" s="209">
        <v>14</v>
      </c>
      <c r="I36" s="201">
        <v>1242</v>
      </c>
      <c r="J36" s="256"/>
    </row>
    <row r="37" spans="1:59" s="155" customFormat="1" ht="15.75" thickBot="1">
      <c r="A37" s="238"/>
      <c r="B37" s="187">
        <v>26</v>
      </c>
      <c r="C37" s="196" t="s">
        <v>45</v>
      </c>
      <c r="D37" s="211" t="s">
        <v>57</v>
      </c>
      <c r="E37" s="214" t="s">
        <v>221</v>
      </c>
      <c r="F37" s="218" t="s">
        <v>226</v>
      </c>
      <c r="G37" s="195" t="s">
        <v>96</v>
      </c>
      <c r="H37" s="197">
        <v>14</v>
      </c>
      <c r="I37" s="201">
        <v>1242</v>
      </c>
      <c r="J37" s="256"/>
    </row>
    <row r="38" spans="1:59" ht="15.75" thickBot="1">
      <c r="B38" s="187">
        <v>27</v>
      </c>
      <c r="C38" s="223" t="s">
        <v>49</v>
      </c>
      <c r="D38" s="224" t="s">
        <v>59</v>
      </c>
      <c r="E38" s="223" t="s">
        <v>223</v>
      </c>
      <c r="F38" s="225" t="s">
        <v>229</v>
      </c>
      <c r="G38" s="226" t="s">
        <v>97</v>
      </c>
      <c r="H38" s="225">
        <v>33</v>
      </c>
      <c r="I38" s="241">
        <v>2800</v>
      </c>
      <c r="BG38" s="155"/>
    </row>
    <row r="39" spans="1:59" ht="15.75" thickBot="1">
      <c r="B39" s="187">
        <v>28</v>
      </c>
      <c r="C39" s="227" t="s">
        <v>50</v>
      </c>
      <c r="D39" s="228" t="s">
        <v>59</v>
      </c>
      <c r="E39" s="227" t="s">
        <v>223</v>
      </c>
      <c r="F39" s="229" t="s">
        <v>230</v>
      </c>
      <c r="G39" s="230" t="s">
        <v>97</v>
      </c>
      <c r="H39" s="229">
        <v>33</v>
      </c>
      <c r="I39" s="242">
        <v>2800</v>
      </c>
    </row>
    <row r="40" spans="1:59" ht="15.75" thickBot="1">
      <c r="B40" s="187">
        <v>29</v>
      </c>
      <c r="C40" s="223" t="s">
        <v>52</v>
      </c>
      <c r="D40" s="231" t="s">
        <v>59</v>
      </c>
      <c r="E40" s="223" t="s">
        <v>222</v>
      </c>
      <c r="F40" s="232" t="s">
        <v>91</v>
      </c>
      <c r="G40" s="226" t="s">
        <v>97</v>
      </c>
      <c r="H40" s="232">
        <v>33</v>
      </c>
      <c r="I40" s="248">
        <v>2999</v>
      </c>
    </row>
    <row r="41" spans="1:59" ht="15.75" thickBot="1">
      <c r="B41" s="187">
        <v>30</v>
      </c>
      <c r="C41" s="227" t="s">
        <v>53</v>
      </c>
      <c r="D41" s="228" t="s">
        <v>59</v>
      </c>
      <c r="E41" s="227" t="s">
        <v>222</v>
      </c>
      <c r="F41" s="229" t="s">
        <v>92</v>
      </c>
      <c r="G41" s="230" t="s">
        <v>97</v>
      </c>
      <c r="H41" s="229">
        <v>35</v>
      </c>
      <c r="I41" s="249">
        <v>2999</v>
      </c>
    </row>
    <row r="42" spans="1:59" ht="15.75" thickBot="1">
      <c r="B42" s="187">
        <v>31</v>
      </c>
      <c r="C42" s="223" t="s">
        <v>47</v>
      </c>
      <c r="D42" s="231" t="s">
        <v>59</v>
      </c>
      <c r="E42" s="223" t="s">
        <v>222</v>
      </c>
      <c r="F42" s="232" t="s">
        <v>231</v>
      </c>
      <c r="G42" s="226" t="s">
        <v>97</v>
      </c>
      <c r="H42" s="232">
        <v>35</v>
      </c>
      <c r="I42" s="243"/>
    </row>
    <row r="43" spans="1:59" ht="15.75" thickBot="1">
      <c r="B43" s="187">
        <v>32</v>
      </c>
      <c r="C43" s="227" t="s">
        <v>48</v>
      </c>
      <c r="D43" s="228" t="s">
        <v>59</v>
      </c>
      <c r="E43" s="227" t="s">
        <v>223</v>
      </c>
      <c r="F43" s="229" t="s">
        <v>229</v>
      </c>
      <c r="G43" s="230" t="s">
        <v>97</v>
      </c>
      <c r="H43" s="229">
        <v>33</v>
      </c>
      <c r="I43" s="242">
        <v>2800</v>
      </c>
    </row>
    <row r="44" spans="1:59" ht="15.75" thickBot="1">
      <c r="B44" s="187">
        <v>33</v>
      </c>
      <c r="C44" s="223" t="s">
        <v>54</v>
      </c>
      <c r="D44" s="231" t="s">
        <v>60</v>
      </c>
      <c r="E44" s="223" t="s">
        <v>232</v>
      </c>
      <c r="F44" s="232" t="s">
        <v>233</v>
      </c>
      <c r="G44" s="226" t="s">
        <v>96</v>
      </c>
      <c r="H44" s="232">
        <v>18</v>
      </c>
      <c r="I44" s="248">
        <v>1598</v>
      </c>
    </row>
    <row r="45" spans="1:59" ht="15.75" thickBot="1">
      <c r="B45" s="187">
        <v>34</v>
      </c>
      <c r="C45" s="227" t="s">
        <v>55</v>
      </c>
      <c r="D45" s="228" t="s">
        <v>60</v>
      </c>
      <c r="E45" s="227" t="s">
        <v>232</v>
      </c>
      <c r="F45" s="229" t="s">
        <v>234</v>
      </c>
      <c r="G45" s="230" t="s">
        <v>96</v>
      </c>
      <c r="H45" s="229">
        <v>18</v>
      </c>
      <c r="I45" s="249">
        <v>1598</v>
      </c>
    </row>
    <row r="46" spans="1:59" ht="38.25" customHeight="1" thickBot="1">
      <c r="B46" s="187">
        <v>35</v>
      </c>
      <c r="C46" s="227" t="s">
        <v>235</v>
      </c>
      <c r="D46" s="228" t="s">
        <v>59</v>
      </c>
      <c r="E46" s="234" t="s">
        <v>237</v>
      </c>
      <c r="F46" s="229" t="s">
        <v>236</v>
      </c>
      <c r="G46" s="230" t="s">
        <v>97</v>
      </c>
      <c r="H46" s="229"/>
      <c r="I46" s="249">
        <v>2999</v>
      </c>
      <c r="J46" s="222"/>
      <c r="K46" s="222"/>
    </row>
    <row r="47" spans="1:59">
      <c r="J47" s="222"/>
      <c r="K47" s="222"/>
    </row>
  </sheetData>
  <mergeCells count="8">
    <mergeCell ref="C1:J1"/>
    <mergeCell ref="A2:K2"/>
    <mergeCell ref="C8:E8"/>
    <mergeCell ref="J34:J37"/>
    <mergeCell ref="E3:I3"/>
    <mergeCell ref="E7:I7"/>
    <mergeCell ref="A4:J4"/>
    <mergeCell ref="C5:J5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27.02.2013</vt:lpstr>
      <vt:lpstr>ELENCO PARCO MACCHINE</vt:lpstr>
      <vt:lpstr>Foglio2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Galeano</dc:creator>
  <cp:lastModifiedBy>d.galeano</cp:lastModifiedBy>
  <cp:lastPrinted>2014-11-24T17:15:37Z</cp:lastPrinted>
  <dcterms:created xsi:type="dcterms:W3CDTF">2012-12-28T21:41:34Z</dcterms:created>
  <dcterms:modified xsi:type="dcterms:W3CDTF">2014-11-25T12:11:59Z</dcterms:modified>
</cp:coreProperties>
</file>